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2" windowWidth="14352" windowHeight="7572" tabRatio="712"/>
  </bookViews>
  <sheets>
    <sheet name="สรุป" sheetId="10" r:id="rId1"/>
    <sheet name="Thai" sheetId="3" r:id="rId2"/>
    <sheet name="Asia" sheetId="1" r:id="rId3"/>
    <sheet name="the Mentored Jacob Fellows" sheetId="5" r:id="rId4"/>
    <sheet name="EU_UK_Africa_ต่างชาติในไทย" sheetId="2" r:id="rId5"/>
    <sheet name="Keynote" sheetId="8" r:id="rId6"/>
    <sheet name="Staff" sheetId="9" r:id="rId7"/>
  </sheets>
  <definedNames>
    <definedName name="_xlnm._FilterDatabase" localSheetId="4" hidden="1">EU_UK_Africa_ต่างชาติในไทย!$A$3:$F$4</definedName>
  </definedNames>
  <calcPr calcId="145621"/>
</workbook>
</file>

<file path=xl/calcChain.xml><?xml version="1.0" encoding="utf-8"?>
<calcChain xmlns="http://schemas.openxmlformats.org/spreadsheetml/2006/main">
  <c r="G6" i="5" l="1"/>
  <c r="F12" i="9"/>
  <c r="G10" i="8"/>
  <c r="G14" i="2" l="1"/>
  <c r="G10" i="10" l="1"/>
  <c r="F10" i="10"/>
  <c r="D10" i="10"/>
  <c r="G12" i="1"/>
  <c r="G8" i="3" l="1"/>
</calcChain>
</file>

<file path=xl/sharedStrings.xml><?xml version="1.0" encoding="utf-8"?>
<sst xmlns="http://schemas.openxmlformats.org/spreadsheetml/2006/main" count="424" uniqueCount="236">
  <si>
    <t>Country</t>
  </si>
  <si>
    <t>Name</t>
  </si>
  <si>
    <t>Surname</t>
  </si>
  <si>
    <t>Email</t>
  </si>
  <si>
    <t>India</t>
  </si>
  <si>
    <t>No</t>
  </si>
  <si>
    <t>United Kingdom</t>
  </si>
  <si>
    <t>German</t>
  </si>
  <si>
    <t>Kenya</t>
  </si>
  <si>
    <t>kiran.sandhu41@gmail.com</t>
  </si>
  <si>
    <t>Kaur</t>
  </si>
  <si>
    <t>Rai</t>
  </si>
  <si>
    <t>mathur.pinki@gmail.com</t>
  </si>
  <si>
    <t>Daru</t>
  </si>
  <si>
    <t>roland.etta@yahoo.com</t>
  </si>
  <si>
    <t>Cameroon</t>
  </si>
  <si>
    <t>Shafiq</t>
  </si>
  <si>
    <t>447thind@gmail.com</t>
  </si>
  <si>
    <t>Panghal</t>
  </si>
  <si>
    <t>Poonam</t>
  </si>
  <si>
    <t>poonampanghal@gmail.com</t>
  </si>
  <si>
    <t>Paliwal</t>
  </si>
  <si>
    <t>Belarga</t>
  </si>
  <si>
    <t>oliver.belarga@yahoo.com</t>
  </si>
  <si>
    <t>Japan</t>
  </si>
  <si>
    <t>Chesoh</t>
  </si>
  <si>
    <t>chesoh.s@hotmail.com</t>
  </si>
  <si>
    <t>Choochuen</t>
  </si>
  <si>
    <t>suthirusc@gmail.com</t>
  </si>
  <si>
    <t>thongfhua@gmail.com</t>
  </si>
  <si>
    <t>Slonje</t>
  </si>
  <si>
    <t>r.slonje@gmail.com</t>
  </si>
  <si>
    <t>Thailand</t>
  </si>
  <si>
    <t>Wachs</t>
  </si>
  <si>
    <t>wachs@uni-potsdam.de</t>
  </si>
  <si>
    <t>shubh.phd@gmail.com</t>
  </si>
  <si>
    <t>Koi Cecilia</t>
  </si>
  <si>
    <t>Fon</t>
  </si>
  <si>
    <t>chriscicil@yahoo.co.uk</t>
  </si>
  <si>
    <t>Thongfhua</t>
  </si>
  <si>
    <t>asatsas@yahoo.com</t>
  </si>
  <si>
    <t>paliwalgayatri@gmail.com</t>
  </si>
  <si>
    <t>Australia</t>
  </si>
  <si>
    <t>Gountsidou</t>
  </si>
  <si>
    <t>Greece</t>
  </si>
  <si>
    <t>iakovou@auth.gr</t>
  </si>
  <si>
    <t>Finland</t>
  </si>
  <si>
    <t>Anttila</t>
  </si>
  <si>
    <t>minant@utu.fi</t>
  </si>
  <si>
    <t>Malaysia</t>
  </si>
  <si>
    <t>Mohammad</t>
  </si>
  <si>
    <t>fik@usm.my</t>
  </si>
  <si>
    <t>Asatsa</t>
  </si>
  <si>
    <t>Samsurijan</t>
  </si>
  <si>
    <t>msdin@usm.my</t>
  </si>
  <si>
    <t>Title</t>
  </si>
  <si>
    <t xml:space="preserve">Sarawuth </t>
  </si>
  <si>
    <t>Asst.Prof.Dr.</t>
  </si>
  <si>
    <t>Dr.</t>
  </si>
  <si>
    <t>Suthirus</t>
  </si>
  <si>
    <t>Samart</t>
  </si>
  <si>
    <t>Miss</t>
  </si>
  <si>
    <t>Mr.</t>
  </si>
  <si>
    <t>Dr</t>
  </si>
  <si>
    <t>Mr</t>
  </si>
  <si>
    <t xml:space="preserve">Oliver Trinindad </t>
  </si>
  <si>
    <t>Mohamad Shaharudin</t>
  </si>
  <si>
    <t>Taufik</t>
  </si>
  <si>
    <t>Shubhdip</t>
  </si>
  <si>
    <t>Gayatri</t>
  </si>
  <si>
    <t>Haroon</t>
  </si>
  <si>
    <t>Monika</t>
  </si>
  <si>
    <t>Kirandeep</t>
  </si>
  <si>
    <t>Total</t>
  </si>
  <si>
    <t>Sebastian Rudolf</t>
  </si>
  <si>
    <t>Vasiliki</t>
  </si>
  <si>
    <t>Stephen</t>
  </si>
  <si>
    <t>Robert</t>
  </si>
  <si>
    <t>Minna</t>
  </si>
  <si>
    <t>Etta Roland</t>
  </si>
  <si>
    <t>Remark</t>
  </si>
  <si>
    <t>Lilian Ayiro</t>
  </si>
  <si>
    <t>Misigo</t>
  </si>
  <si>
    <t>ayililian@gmail.com</t>
  </si>
  <si>
    <t>Puerto Rico</t>
  </si>
  <si>
    <t>Nayra del Carmen </t>
  </si>
  <si>
    <t>Rodriquez-Soto</t>
  </si>
  <si>
    <t>nrodriguez@ipsi.uprrp.edu</t>
  </si>
  <si>
    <t xml:space="preserve">timotapaniojanen@gmail.com </t>
  </si>
  <si>
    <t>Timo Tapani</t>
  </si>
  <si>
    <t>Ojanen</t>
  </si>
  <si>
    <t>New ZeaLand</t>
  </si>
  <si>
    <t xml:space="preserve">James Inglis Arnott </t>
  </si>
  <si>
    <t xml:space="preserve">Burford </t>
  </si>
  <si>
    <t>james.burford1@gmail.com</t>
  </si>
  <si>
    <t>Asst. Pro. Dr.</t>
  </si>
  <si>
    <t>Thanasetkorn</t>
  </si>
  <si>
    <t>Panada</t>
  </si>
  <si>
    <t>101panadda@gmail.com</t>
  </si>
  <si>
    <t>Piyavalee</t>
  </si>
  <si>
    <t>101piyavalee@gmail.com</t>
  </si>
  <si>
    <t>Asst. Prof. Dr.</t>
  </si>
  <si>
    <t>Check in</t>
  </si>
  <si>
    <t>Check out</t>
  </si>
  <si>
    <t>Payment</t>
  </si>
  <si>
    <t>one single-bed</t>
  </si>
  <si>
    <t>จ่ายโดยผู้เข้าพัก</t>
  </si>
  <si>
    <t>Room</t>
  </si>
  <si>
    <t>room Number</t>
  </si>
  <si>
    <t>Room Number</t>
  </si>
  <si>
    <t>By ISSBD</t>
  </si>
  <si>
    <t>Barbara</t>
  </si>
  <si>
    <t>Spears</t>
  </si>
  <si>
    <t xml:space="preserve">barbara.spears@unisa.edu.au </t>
  </si>
  <si>
    <t>Hongkong</t>
  </si>
  <si>
    <t>Sing Wing</t>
  </si>
  <si>
    <t>Wong</t>
  </si>
  <si>
    <t xml:space="preserve">dennis.wong@cityu.edu.hk </t>
  </si>
  <si>
    <t>Suman</t>
  </si>
  <si>
    <t>Verma</t>
  </si>
  <si>
    <t xml:space="preserve">suman992003@yahoo.com </t>
  </si>
  <si>
    <t>Israel</t>
  </si>
  <si>
    <t>Rami</t>
  </si>
  <si>
    <t xml:space="preserve"> Benbenishty </t>
  </si>
  <si>
    <t xml:space="preserve">ramibenben@gmail.com </t>
  </si>
  <si>
    <t xml:space="preserve">Peter </t>
  </si>
  <si>
    <t>Smith</t>
  </si>
  <si>
    <t xml:space="preserve">p.smith@gold.ac.uk </t>
  </si>
  <si>
    <t>United States</t>
  </si>
  <si>
    <t xml:space="preserve">Toni </t>
  </si>
  <si>
    <t>Antonucci</t>
  </si>
  <si>
    <t>tca@umich.edu</t>
  </si>
  <si>
    <t>Roomrate</t>
  </si>
  <si>
    <t xml:space="preserve">one single-bed </t>
  </si>
  <si>
    <t>Note that hotel has only</t>
  </si>
  <si>
    <t>ISSBD</t>
  </si>
  <si>
    <t>Professor</t>
  </si>
  <si>
    <t>นุสรา</t>
  </si>
  <si>
    <t>นางสาว</t>
  </si>
  <si>
    <t>กัลยา</t>
  </si>
  <si>
    <t xml:space="preserve">ผศ. ดร. </t>
  </si>
  <si>
    <t>นิเวศน์</t>
  </si>
  <si>
    <t>อรุณเบิกฟ้า</t>
  </si>
  <si>
    <t>ดร.</t>
  </si>
  <si>
    <t>ประจวบ</t>
  </si>
  <si>
    <t>ทองศรี</t>
  </si>
  <si>
    <t>นาง</t>
  </si>
  <si>
    <t>แซ่ลิ่ม</t>
  </si>
  <si>
    <t>คมเพชร</t>
  </si>
  <si>
    <t>สุทธิพันธ์</t>
  </si>
  <si>
    <t>สันติ</t>
  </si>
  <si>
    <t>เส็นหมาน</t>
  </si>
  <si>
    <t>นาย</t>
  </si>
  <si>
    <t>โวะ</t>
  </si>
  <si>
    <t>อาทิตย์</t>
  </si>
  <si>
    <t>ธรรมกิรติ</t>
  </si>
  <si>
    <t>เตียงคู่</t>
  </si>
  <si>
    <t>รวม</t>
  </si>
  <si>
    <t>ห้อง</t>
  </si>
  <si>
    <t>รวมจำนวนห้อง</t>
  </si>
  <si>
    <t>ประเภท</t>
  </si>
  <si>
    <t>จ่ายโดย  ISSBD</t>
  </si>
  <si>
    <t>ดูในรายชื่อแต่ละคน</t>
  </si>
  <si>
    <t>ผู้เข้าร่วมชาวไทย</t>
  </si>
  <si>
    <t>ผู้เข้าร่วมชาวอาเซียน</t>
  </si>
  <si>
    <t>Jacobs Mentor</t>
  </si>
  <si>
    <t>Africa&amp;EU&amp;Aus</t>
  </si>
  <si>
    <t>ต่างชาติทำงานในไทย</t>
  </si>
  <si>
    <t>Keynotes</t>
  </si>
  <si>
    <t>Assit. Prof. Dr.</t>
  </si>
  <si>
    <t>Staff</t>
  </si>
  <si>
    <t>จำนวนห้อง</t>
  </si>
  <si>
    <t>คุณสันติ เส็นหมาน</t>
  </si>
  <si>
    <t>โทร 0813537639</t>
  </si>
  <si>
    <t>มหาวิทยาลัยสงขลานครินทร์</t>
  </si>
  <si>
    <t xml:space="preserve">2 rooms for 3375 Per nights </t>
  </si>
  <si>
    <t>ผศ. ดร. ฤทัยชนนี สิทธิชัย</t>
  </si>
  <si>
    <t>กรณีพบ Caseที่ ไม่สามารถตัดสินใจได้ / ติดต่อ</t>
  </si>
  <si>
    <t>รายละเอียด Check in&amp;Out</t>
  </si>
  <si>
    <t>เจ๊ะดือเระ</t>
  </si>
  <si>
    <t xml:space="preserve">อัสมะห์ </t>
  </si>
  <si>
    <t>แต่หักออกจากค่าใช้จ่าย</t>
  </si>
  <si>
    <t xml:space="preserve"> single-bed</t>
  </si>
  <si>
    <t>single-bed</t>
  </si>
  <si>
    <t>One Single bed</t>
  </si>
  <si>
    <t>one single-bed, Non smoking</t>
  </si>
  <si>
    <t xml:space="preserve"> KorHong District, Hat Yai 90110, Thailand </t>
  </si>
  <si>
    <t>One Single Bed คือเตียงเดี่ยวใหญ่ 6 ฟุต</t>
  </si>
  <si>
    <t>Mrs.</t>
  </si>
  <si>
    <t>โดยทางผู้จัดไม่รับผิดชอบค่าใช้จ่ายใดๆทั้งสิ้นให้</t>
  </si>
  <si>
    <t>ข) TR ROCK HILL HOTEL / 074-260777</t>
  </si>
  <si>
    <t>726 Kanjanawanit Rd., Soi Taweerat (BaanToongdon)</t>
  </si>
  <si>
    <t xml:space="preserve">ค) กรณีผู้เข้าอบรมมาจองด้วยตนเองที่ไม่มีรายชื่อในรายการแนบ </t>
  </si>
  <si>
    <t>ให้โรงแรมพิจารณา ราคาตามความเหมาะสม</t>
  </si>
  <si>
    <t>ก) จอง 10 ห้อง ตามที่ตกลงกัน มีห้องแถม 1 ห้อง</t>
  </si>
  <si>
    <t>ห้องแถม 4 ห้อง ไม่ต้องแถมห้องเพิ่ม</t>
  </si>
  <si>
    <t>Norway</t>
  </si>
  <si>
    <t>Assistant Professor</t>
  </si>
  <si>
    <t xml:space="preserve">Dziuginta </t>
  </si>
  <si>
    <t xml:space="preserve">Baraldsnes </t>
  </si>
  <si>
    <t>Dziuginta.Baraldsnes@hib.no</t>
  </si>
  <si>
    <t>dba@hib.no</t>
  </si>
  <si>
    <t>http://www.trrockhill.com/web/index.php</t>
  </si>
  <si>
    <t>TR Rockhill Hotel:</t>
  </si>
  <si>
    <t>726 Soi Taweerat, Kanchanawanit-Thungdon Road, Khohong, Hatyai, 90110, Thailand</t>
  </si>
  <si>
    <t>Telephone: +66 (0)74260-777-80</t>
  </si>
  <si>
    <t>Telephone: +66 (0) 97-345-3555</t>
  </si>
  <si>
    <t>Fax: +66 (0) 74260-781</t>
  </si>
  <si>
    <t>Email: info@trrockhill.com</t>
  </si>
  <si>
    <t>Latitude: 6.99420375544231</t>
  </si>
  <si>
    <t>Longitude: 100.503341616131</t>
  </si>
  <si>
    <t>Work in Bangkok, Thailand</t>
  </si>
  <si>
    <t>VIP</t>
  </si>
  <si>
    <t>Room Type</t>
  </si>
  <si>
    <t>จำนวนคืน</t>
  </si>
  <si>
    <t>3 or 4</t>
  </si>
  <si>
    <t>โทร 0835262067 รับผิดชอบการจ่ายเงิน</t>
  </si>
  <si>
    <t>ผู้เข้าพักจ่ายเอง</t>
  </si>
  <si>
    <t>ผู้ประสานงานกับโรงแรม</t>
  </si>
  <si>
    <t>Zambia</t>
  </si>
  <si>
    <t xml:space="preserve">Rueben </t>
  </si>
  <si>
    <t>Mashebe Mukela</t>
  </si>
  <si>
    <t>rmsmukela26@gmail.com</t>
  </si>
  <si>
    <t>Ruthaychonnee</t>
  </si>
  <si>
    <t>Sittichai</t>
  </si>
  <si>
    <t>ruthaychonnee.s@psu.ac.th</t>
  </si>
  <si>
    <t>พันตำรวจโท</t>
  </si>
  <si>
    <t>ประลอง</t>
  </si>
  <si>
    <t>นนท์ณรงค์</t>
  </si>
  <si>
    <t>Two Single beds</t>
  </si>
  <si>
    <t xml:space="preserve">พักชั้น 3 - 4 </t>
  </si>
  <si>
    <t>4 or 5</t>
  </si>
  <si>
    <t>one single-bed,Non Smoking</t>
  </si>
  <si>
    <t>คือ 40 ห้อง จ่าย 36 ห้องที่ราคา 1100</t>
  </si>
  <si>
    <t>4 or5</t>
  </si>
  <si>
    <t>Update Feb 20, 2017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</si>
</sst>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1010409]d\ mmmm\ yyyy;@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Calibri"/>
      <family val="2"/>
      <scheme val="minor"/>
    </font>
    <font>
      <sz val="16"/>
      <color rgb="FFFF0000"/>
      <name val="TH SarabunPS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TH SarabunPSK"/>
      <family val="2"/>
    </font>
    <font>
      <sz val="10"/>
      <color theme="1"/>
      <name val="Calibri"/>
      <family val="2"/>
      <scheme val="minor"/>
    </font>
    <font>
      <sz val="10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4"/>
      <color rgb="FFFF0000"/>
      <name val="TH SarabunPSK"/>
      <family val="2"/>
    </font>
    <font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/>
    <xf numFmtId="0" fontId="9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3" borderId="0" xfId="0" applyFont="1" applyFill="1"/>
    <xf numFmtId="0" fontId="1" fillId="0" borderId="12" xfId="0" applyFont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1" xfId="0" applyFill="1" applyBorder="1"/>
    <xf numFmtId="0" fontId="1" fillId="5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6" fontId="5" fillId="3" borderId="1" xfId="1" applyNumberFormat="1" applyFont="1" applyFill="1" applyBorder="1" applyAlignment="1">
      <alignment vertical="center" wrapText="1"/>
    </xf>
    <xf numFmtId="0" fontId="15" fillId="0" borderId="1" xfId="0" applyFont="1" applyBorder="1"/>
    <xf numFmtId="0" fontId="6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0" xfId="0" applyFont="1"/>
    <xf numFmtId="0" fontId="5" fillId="5" borderId="1" xfId="0" applyFont="1" applyFill="1" applyBorder="1" applyAlignment="1">
      <alignment horizontal="left" vertical="center" wrapText="1"/>
    </xf>
    <xf numFmtId="0" fontId="15" fillId="0" borderId="9" xfId="0" applyFont="1" applyBorder="1"/>
    <xf numFmtId="0" fontId="6" fillId="5" borderId="10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7" xfId="0" applyFont="1" applyBorder="1"/>
    <xf numFmtId="0" fontId="5" fillId="5" borderId="0" xfId="0" applyFont="1" applyFill="1" applyBorder="1" applyAlignment="1">
      <alignment vertical="center" wrapText="1"/>
    </xf>
    <xf numFmtId="0" fontId="15" fillId="0" borderId="0" xfId="0" applyFont="1" applyBorder="1"/>
    <xf numFmtId="0" fontId="5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5" fillId="0" borderId="6" xfId="0" applyFont="1" applyBorder="1"/>
    <xf numFmtId="0" fontId="5" fillId="5" borderId="11" xfId="0" applyFont="1" applyFill="1" applyBorder="1" applyAlignment="1">
      <alignment vertical="center" wrapText="1"/>
    </xf>
    <xf numFmtId="0" fontId="15" fillId="0" borderId="11" xfId="0" applyFont="1" applyBorder="1"/>
    <xf numFmtId="0" fontId="5" fillId="2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15" fillId="3" borderId="0" xfId="0" applyFont="1" applyFill="1"/>
    <xf numFmtId="0" fontId="16" fillId="5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5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3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wrapText="1"/>
    </xf>
    <xf numFmtId="0" fontId="21" fillId="5" borderId="1" xfId="0" applyFont="1" applyFill="1" applyBorder="1" applyAlignment="1">
      <alignment horizontal="center" vertical="center"/>
    </xf>
    <xf numFmtId="165" fontId="19" fillId="5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2" fillId="3" borderId="1" xfId="0" applyFont="1" applyFill="1" applyBorder="1"/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165" fontId="22" fillId="5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1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5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hongfhua@gmail.com" TargetMode="External"/><Relationship Id="rId2" Type="http://schemas.openxmlformats.org/officeDocument/2006/relationships/hyperlink" Target="mailto:suthirusc@gmail.com" TargetMode="External"/><Relationship Id="rId1" Type="http://schemas.openxmlformats.org/officeDocument/2006/relationships/hyperlink" Target="mailto:chesoh.s@hot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101piyavalee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ik@usm.my" TargetMode="External"/><Relationship Id="rId3" Type="http://schemas.openxmlformats.org/officeDocument/2006/relationships/hyperlink" Target="mailto:447thind@gmail.com" TargetMode="External"/><Relationship Id="rId7" Type="http://schemas.openxmlformats.org/officeDocument/2006/relationships/hyperlink" Target="mailto:shubh.phd@gmail.com" TargetMode="External"/><Relationship Id="rId2" Type="http://schemas.openxmlformats.org/officeDocument/2006/relationships/hyperlink" Target="mailto:mathur.pinki@gmail.com" TargetMode="External"/><Relationship Id="rId1" Type="http://schemas.openxmlformats.org/officeDocument/2006/relationships/hyperlink" Target="mailto:kiran.sandhu41@gmail.com" TargetMode="External"/><Relationship Id="rId6" Type="http://schemas.openxmlformats.org/officeDocument/2006/relationships/hyperlink" Target="mailto:oliver.belarga@yahoo.com" TargetMode="External"/><Relationship Id="rId5" Type="http://schemas.openxmlformats.org/officeDocument/2006/relationships/hyperlink" Target="mailto:paliwalgayatri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poonampanghal@gmail.com" TargetMode="External"/><Relationship Id="rId9" Type="http://schemas.openxmlformats.org/officeDocument/2006/relationships/hyperlink" Target="mailto:msdin@usm.m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rodriguez@ipsi.uprrp.edu" TargetMode="External"/><Relationship Id="rId1" Type="http://schemas.openxmlformats.org/officeDocument/2006/relationships/hyperlink" Target="mailto:ayililian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ziuginta.Baraldsnes@hib.no" TargetMode="External"/><Relationship Id="rId3" Type="http://schemas.openxmlformats.org/officeDocument/2006/relationships/hyperlink" Target="mailto:r.slonje@gmail.com" TargetMode="External"/><Relationship Id="rId7" Type="http://schemas.openxmlformats.org/officeDocument/2006/relationships/hyperlink" Target="mailto:minant@utu.fi" TargetMode="External"/><Relationship Id="rId2" Type="http://schemas.openxmlformats.org/officeDocument/2006/relationships/hyperlink" Target="mailto:roland.etta@yahoo.com" TargetMode="External"/><Relationship Id="rId1" Type="http://schemas.openxmlformats.org/officeDocument/2006/relationships/hyperlink" Target="mailto:asatsas@yahoo.com" TargetMode="External"/><Relationship Id="rId6" Type="http://schemas.openxmlformats.org/officeDocument/2006/relationships/hyperlink" Target="mailto:iakovou@auth.gr" TargetMode="External"/><Relationship Id="rId5" Type="http://schemas.openxmlformats.org/officeDocument/2006/relationships/hyperlink" Target="mailto:chriscicil@yahoo.co.uk" TargetMode="External"/><Relationship Id="rId4" Type="http://schemas.openxmlformats.org/officeDocument/2006/relationships/hyperlink" Target="mailto:wachs@uni-potsdam.de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ruthaychonnee.s@psu.ac.th" TargetMode="External"/><Relationship Id="rId2" Type="http://schemas.openxmlformats.org/officeDocument/2006/relationships/hyperlink" Target="mailto:tca@umich.edu" TargetMode="External"/><Relationship Id="rId1" Type="http://schemas.openxmlformats.org/officeDocument/2006/relationships/hyperlink" Target="mailto:suman992003@yahoo.com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1" workbookViewId="0">
      <selection activeCell="I22" sqref="I22:I30"/>
    </sheetView>
  </sheetViews>
  <sheetFormatPr defaultRowHeight="14.4" x14ac:dyDescent="0.3"/>
  <cols>
    <col min="1" max="1" width="3.33203125" bestFit="1" customWidth="1"/>
    <col min="2" max="2" width="32.5546875" bestFit="1" customWidth="1"/>
    <col min="3" max="3" width="8.88671875" bestFit="1" customWidth="1"/>
    <col min="4" max="4" width="8.6640625" bestFit="1" customWidth="1"/>
    <col min="5" max="5" width="7.88671875" bestFit="1" customWidth="1"/>
    <col min="6" max="6" width="11.77734375" bestFit="1" customWidth="1"/>
    <col min="7" max="7" width="8.6640625" bestFit="1" customWidth="1"/>
    <col min="8" max="8" width="3.6640625" customWidth="1"/>
    <col min="9" max="9" width="47.5546875" customWidth="1"/>
  </cols>
  <sheetData>
    <row r="1" spans="1:9" ht="34.200000000000003" customHeight="1" x14ac:dyDescent="0.3">
      <c r="A1" s="48" t="s">
        <v>5</v>
      </c>
      <c r="B1" s="48" t="s">
        <v>160</v>
      </c>
      <c r="C1" s="49" t="s">
        <v>132</v>
      </c>
      <c r="D1" s="49" t="s">
        <v>171</v>
      </c>
      <c r="E1" s="49" t="s">
        <v>214</v>
      </c>
      <c r="F1" s="150" t="s">
        <v>217</v>
      </c>
      <c r="G1" s="157" t="s">
        <v>161</v>
      </c>
      <c r="H1" s="158"/>
      <c r="I1" s="49" t="s">
        <v>178</v>
      </c>
    </row>
    <row r="2" spans="1:9" ht="18" x14ac:dyDescent="0.3">
      <c r="A2" s="32">
        <v>1</v>
      </c>
      <c r="B2" s="32" t="s">
        <v>163</v>
      </c>
      <c r="C2" s="50">
        <v>1100</v>
      </c>
      <c r="D2" s="19">
        <v>4</v>
      </c>
      <c r="E2" s="19">
        <v>3</v>
      </c>
      <c r="F2" s="151">
        <v>4</v>
      </c>
      <c r="G2" s="155">
        <v>0</v>
      </c>
      <c r="H2" s="156"/>
      <c r="I2" s="33" t="s">
        <v>162</v>
      </c>
    </row>
    <row r="3" spans="1:9" ht="25.5" customHeight="1" x14ac:dyDescent="0.3">
      <c r="A3" s="32">
        <v>2</v>
      </c>
      <c r="B3" s="32" t="s">
        <v>164</v>
      </c>
      <c r="C3" s="50">
        <v>1100</v>
      </c>
      <c r="D3" s="19">
        <v>9</v>
      </c>
      <c r="E3" s="19">
        <v>4</v>
      </c>
      <c r="F3" s="151">
        <v>0</v>
      </c>
      <c r="G3" s="155">
        <v>9</v>
      </c>
      <c r="H3" s="156"/>
      <c r="I3" s="33" t="s">
        <v>162</v>
      </c>
    </row>
    <row r="4" spans="1:9" ht="18" x14ac:dyDescent="0.3">
      <c r="A4" s="32">
        <v>3</v>
      </c>
      <c r="B4" s="32" t="s">
        <v>165</v>
      </c>
      <c r="C4" s="50">
        <v>1100</v>
      </c>
      <c r="D4" s="19">
        <v>3</v>
      </c>
      <c r="E4" s="19" t="s">
        <v>234</v>
      </c>
      <c r="F4" s="151">
        <v>0</v>
      </c>
      <c r="G4" s="155">
        <v>3</v>
      </c>
      <c r="H4" s="156"/>
      <c r="I4" s="33" t="s">
        <v>162</v>
      </c>
    </row>
    <row r="5" spans="1:9" ht="18" x14ac:dyDescent="0.3">
      <c r="A5" s="32">
        <v>4</v>
      </c>
      <c r="B5" s="32" t="s">
        <v>166</v>
      </c>
      <c r="C5" s="50">
        <v>1100</v>
      </c>
      <c r="D5" s="19">
        <v>9</v>
      </c>
      <c r="E5" s="19" t="s">
        <v>231</v>
      </c>
      <c r="F5" s="151">
        <v>2</v>
      </c>
      <c r="G5" s="155">
        <v>7</v>
      </c>
      <c r="H5" s="156"/>
      <c r="I5" s="33" t="s">
        <v>162</v>
      </c>
    </row>
    <row r="6" spans="1:9" ht="18" x14ac:dyDescent="0.3">
      <c r="A6" s="32">
        <v>5</v>
      </c>
      <c r="B6" s="32" t="s">
        <v>167</v>
      </c>
      <c r="C6" s="50">
        <v>1100</v>
      </c>
      <c r="D6" s="19">
        <v>2</v>
      </c>
      <c r="E6" s="19" t="s">
        <v>215</v>
      </c>
      <c r="F6" s="151">
        <v>2</v>
      </c>
      <c r="G6" s="155">
        <v>0</v>
      </c>
      <c r="H6" s="156"/>
      <c r="I6" s="33" t="s">
        <v>162</v>
      </c>
    </row>
    <row r="7" spans="1:9" ht="18" x14ac:dyDescent="0.3">
      <c r="A7" s="51">
        <v>6</v>
      </c>
      <c r="B7" s="51" t="s">
        <v>168</v>
      </c>
      <c r="C7" s="52">
        <v>3375</v>
      </c>
      <c r="D7" s="33">
        <v>2</v>
      </c>
      <c r="E7" s="33">
        <v>5</v>
      </c>
      <c r="F7" s="151">
        <v>0</v>
      </c>
      <c r="G7" s="155">
        <v>2</v>
      </c>
      <c r="H7" s="156"/>
      <c r="I7" s="33" t="s">
        <v>162</v>
      </c>
    </row>
    <row r="8" spans="1:9" ht="18" x14ac:dyDescent="0.3">
      <c r="A8" s="32">
        <v>7</v>
      </c>
      <c r="B8" s="32" t="s">
        <v>168</v>
      </c>
      <c r="C8" s="50">
        <v>1100</v>
      </c>
      <c r="D8" s="19">
        <v>5</v>
      </c>
      <c r="E8" s="19">
        <v>5</v>
      </c>
      <c r="F8" s="151">
        <v>0</v>
      </c>
      <c r="G8" s="155">
        <v>5</v>
      </c>
      <c r="H8" s="156"/>
      <c r="I8" s="33" t="s">
        <v>162</v>
      </c>
    </row>
    <row r="9" spans="1:9" ht="18" x14ac:dyDescent="0.3">
      <c r="A9" s="32">
        <v>8</v>
      </c>
      <c r="B9" s="32" t="s">
        <v>170</v>
      </c>
      <c r="C9" s="50">
        <v>1100</v>
      </c>
      <c r="D9" s="19">
        <v>6</v>
      </c>
      <c r="E9" s="19">
        <v>5</v>
      </c>
      <c r="F9" s="151">
        <v>0</v>
      </c>
      <c r="G9" s="155">
        <v>6</v>
      </c>
      <c r="H9" s="156">
        <v>6</v>
      </c>
      <c r="I9" s="33" t="s">
        <v>162</v>
      </c>
    </row>
    <row r="10" spans="1:9" ht="24" thickBot="1" x14ac:dyDescent="0.4">
      <c r="A10" s="53"/>
      <c r="B10" s="54" t="s">
        <v>159</v>
      </c>
      <c r="C10" s="55"/>
      <c r="D10" s="153">
        <f>SUM(D2:D9)</f>
        <v>40</v>
      </c>
      <c r="E10" s="56"/>
      <c r="F10" s="150">
        <f>SUM(F2:F9)</f>
        <v>8</v>
      </c>
      <c r="G10" s="157">
        <f>SUM(G3:G9)</f>
        <v>32</v>
      </c>
      <c r="H10" s="158"/>
      <c r="I10" s="57" t="s">
        <v>187</v>
      </c>
    </row>
    <row r="11" spans="1:9" ht="18.600000000000001" thickTop="1" x14ac:dyDescent="0.35">
      <c r="A11" s="58"/>
      <c r="B11" s="58"/>
      <c r="C11" s="58"/>
      <c r="D11" s="58"/>
      <c r="E11" s="58"/>
      <c r="F11" s="58"/>
      <c r="G11" s="58"/>
      <c r="H11" s="58"/>
      <c r="I11" s="59" t="s">
        <v>194</v>
      </c>
    </row>
    <row r="12" spans="1:9" ht="18" x14ac:dyDescent="0.35">
      <c r="A12" s="60"/>
      <c r="B12" s="61" t="s">
        <v>218</v>
      </c>
      <c r="C12" s="62"/>
      <c r="D12" s="62"/>
      <c r="E12" s="62"/>
      <c r="F12" s="62"/>
      <c r="G12" s="62"/>
      <c r="H12" s="62"/>
      <c r="I12" s="59" t="s">
        <v>195</v>
      </c>
    </row>
    <row r="13" spans="1:9" ht="18" x14ac:dyDescent="0.35">
      <c r="A13" s="63"/>
      <c r="B13" s="64" t="s">
        <v>172</v>
      </c>
      <c r="C13" s="65"/>
      <c r="D13" s="65"/>
      <c r="E13" s="65"/>
      <c r="F13" s="65"/>
      <c r="G13" s="65"/>
      <c r="H13" s="65"/>
      <c r="I13" s="59" t="s">
        <v>181</v>
      </c>
    </row>
    <row r="14" spans="1:9" ht="18" x14ac:dyDescent="0.35">
      <c r="A14" s="63"/>
      <c r="B14" s="64" t="s">
        <v>173</v>
      </c>
      <c r="C14" s="65"/>
      <c r="D14" s="65"/>
      <c r="E14" s="65"/>
      <c r="F14" s="65"/>
      <c r="G14" s="65"/>
      <c r="H14" s="65"/>
      <c r="I14" s="59" t="s">
        <v>233</v>
      </c>
    </row>
    <row r="15" spans="1:9" ht="18" x14ac:dyDescent="0.35">
      <c r="A15" s="63"/>
      <c r="B15" s="64" t="s">
        <v>174</v>
      </c>
      <c r="C15" s="65"/>
      <c r="D15" s="65"/>
      <c r="E15" s="65"/>
      <c r="F15" s="152"/>
      <c r="G15" s="65"/>
      <c r="H15" s="65"/>
      <c r="I15" s="66" t="s">
        <v>190</v>
      </c>
    </row>
    <row r="16" spans="1:9" ht="18" x14ac:dyDescent="0.35">
      <c r="A16" s="63"/>
      <c r="B16" s="65"/>
      <c r="C16" s="65"/>
      <c r="D16" s="65"/>
      <c r="E16" s="65"/>
      <c r="F16" s="65"/>
      <c r="G16" s="65"/>
      <c r="H16" s="65"/>
      <c r="I16" s="67" t="s">
        <v>191</v>
      </c>
    </row>
    <row r="17" spans="1:9" ht="38.4" customHeight="1" x14ac:dyDescent="0.35">
      <c r="A17" s="63"/>
      <c r="B17" s="64" t="s">
        <v>177</v>
      </c>
      <c r="C17" s="65"/>
      <c r="D17" s="65"/>
      <c r="E17" s="65"/>
      <c r="F17" s="65"/>
      <c r="G17" s="65"/>
      <c r="H17" s="65"/>
      <c r="I17" s="68" t="s">
        <v>186</v>
      </c>
    </row>
    <row r="18" spans="1:9" ht="18" x14ac:dyDescent="0.35">
      <c r="A18" s="63"/>
      <c r="B18" s="64" t="s">
        <v>176</v>
      </c>
      <c r="C18" s="65"/>
      <c r="D18" s="65"/>
      <c r="E18" s="65"/>
      <c r="F18" s="65"/>
      <c r="G18" s="65"/>
      <c r="H18" s="65"/>
      <c r="I18" s="59" t="s">
        <v>192</v>
      </c>
    </row>
    <row r="19" spans="1:9" ht="37.200000000000003" customHeight="1" x14ac:dyDescent="0.35">
      <c r="A19" s="63"/>
      <c r="B19" s="64" t="s">
        <v>216</v>
      </c>
      <c r="C19" s="65"/>
      <c r="D19" s="65"/>
      <c r="E19" s="65"/>
      <c r="F19" s="65"/>
      <c r="G19" s="65"/>
      <c r="H19" s="65"/>
      <c r="I19" s="59" t="s">
        <v>193</v>
      </c>
    </row>
    <row r="20" spans="1:9" ht="18" x14ac:dyDescent="0.35">
      <c r="A20" s="69"/>
      <c r="B20" s="70" t="s">
        <v>174</v>
      </c>
      <c r="C20" s="71"/>
      <c r="D20" s="71"/>
      <c r="E20" s="71"/>
      <c r="F20" s="71"/>
      <c r="G20" s="71"/>
      <c r="H20" s="71"/>
      <c r="I20" s="59" t="s">
        <v>189</v>
      </c>
    </row>
    <row r="21" spans="1:9" ht="18" x14ac:dyDescent="0.35">
      <c r="A21" s="58"/>
      <c r="B21" s="72" t="s">
        <v>235</v>
      </c>
      <c r="C21" s="58"/>
      <c r="D21" s="58"/>
      <c r="E21" s="58"/>
      <c r="F21" s="58"/>
      <c r="G21" s="58"/>
      <c r="H21" s="58"/>
    </row>
    <row r="22" spans="1:9" ht="18" x14ac:dyDescent="0.35">
      <c r="A22" s="58"/>
      <c r="B22" s="73"/>
      <c r="C22" s="58"/>
      <c r="D22" s="58"/>
      <c r="E22" s="58"/>
      <c r="F22" s="58"/>
      <c r="G22" s="58"/>
      <c r="H22" s="58"/>
      <c r="I22" s="59" t="s">
        <v>203</v>
      </c>
    </row>
    <row r="23" spans="1:9" ht="36" x14ac:dyDescent="0.35">
      <c r="A23" s="74"/>
      <c r="B23" s="51"/>
      <c r="C23" s="58"/>
      <c r="D23" s="58"/>
      <c r="E23" s="58"/>
      <c r="F23" s="58"/>
      <c r="G23" s="58"/>
      <c r="H23" s="58"/>
      <c r="I23" s="59" t="s">
        <v>204</v>
      </c>
    </row>
    <row r="24" spans="1:9" ht="18" x14ac:dyDescent="0.35">
      <c r="A24" s="58"/>
      <c r="B24" s="51"/>
      <c r="C24" s="58"/>
      <c r="D24" s="58"/>
      <c r="E24" s="58"/>
      <c r="F24" s="58"/>
      <c r="G24" s="58"/>
      <c r="H24" s="58"/>
      <c r="I24" s="75" t="s">
        <v>205</v>
      </c>
    </row>
    <row r="25" spans="1:9" ht="18" x14ac:dyDescent="0.35">
      <c r="A25" s="58"/>
      <c r="B25" s="58"/>
      <c r="C25" s="58"/>
      <c r="D25" s="58"/>
      <c r="E25" s="58"/>
      <c r="F25" s="58"/>
      <c r="G25" s="58"/>
      <c r="H25" s="58"/>
      <c r="I25" s="75" t="s">
        <v>206</v>
      </c>
    </row>
    <row r="26" spans="1:9" ht="18" x14ac:dyDescent="0.35">
      <c r="A26" s="58"/>
      <c r="B26" s="58"/>
      <c r="C26" s="58"/>
      <c r="D26" s="58"/>
      <c r="E26" s="58"/>
      <c r="F26" s="58"/>
      <c r="G26" s="58"/>
      <c r="H26" s="58"/>
      <c r="I26" s="75" t="s">
        <v>207</v>
      </c>
    </row>
    <row r="27" spans="1:9" ht="18" x14ac:dyDescent="0.35">
      <c r="A27" s="58"/>
      <c r="B27" s="58"/>
      <c r="C27" s="58"/>
      <c r="D27" s="58"/>
      <c r="E27" s="58"/>
      <c r="F27" s="58"/>
      <c r="G27" s="58"/>
      <c r="H27" s="58"/>
      <c r="I27" s="75" t="s">
        <v>208</v>
      </c>
    </row>
    <row r="28" spans="1:9" ht="18" x14ac:dyDescent="0.35">
      <c r="A28" s="58"/>
      <c r="B28" s="58"/>
      <c r="C28" s="58"/>
      <c r="D28" s="58"/>
      <c r="E28" s="58"/>
      <c r="F28" s="58"/>
      <c r="G28" s="58"/>
      <c r="H28" s="58"/>
      <c r="I28" s="75" t="s">
        <v>209</v>
      </c>
    </row>
    <row r="29" spans="1:9" ht="18" x14ac:dyDescent="0.35">
      <c r="A29" s="58"/>
      <c r="B29" s="58"/>
      <c r="C29" s="58"/>
      <c r="D29" s="58"/>
      <c r="E29" s="58"/>
      <c r="F29" s="58"/>
      <c r="G29" s="58"/>
      <c r="H29" s="58"/>
      <c r="I29" s="75" t="s">
        <v>210</v>
      </c>
    </row>
    <row r="30" spans="1:9" ht="18" x14ac:dyDescent="0.3">
      <c r="I30" s="59" t="s">
        <v>202</v>
      </c>
    </row>
  </sheetData>
  <mergeCells count="10">
    <mergeCell ref="G1:H1"/>
    <mergeCell ref="G2:H2"/>
    <mergeCell ref="G3:H3"/>
    <mergeCell ref="G4:H4"/>
    <mergeCell ref="G5:H5"/>
    <mergeCell ref="G9:H9"/>
    <mergeCell ref="G10:H10"/>
    <mergeCell ref="G6:H6"/>
    <mergeCell ref="G7:H7"/>
    <mergeCell ref="G8:H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20" zoomScaleNormal="120" workbookViewId="0">
      <selection activeCell="L1" sqref="L1:L1048576"/>
    </sheetView>
  </sheetViews>
  <sheetFormatPr defaultColWidth="9" defaultRowHeight="15.6" x14ac:dyDescent="0.3"/>
  <cols>
    <col min="1" max="1" width="2.6640625" style="4" bestFit="1" customWidth="1"/>
    <col min="2" max="2" width="6.6640625" style="5" bestFit="1" customWidth="1"/>
    <col min="3" max="4" width="9.33203125" style="5" bestFit="1" customWidth="1"/>
    <col min="5" max="5" width="9.88671875" style="5" bestFit="1" customWidth="1"/>
    <col min="6" max="6" width="17.5546875" style="6" customWidth="1"/>
    <col min="7" max="7" width="5.6640625" style="18" bestFit="1" customWidth="1"/>
    <col min="8" max="8" width="12.5546875" style="5" bestFit="1" customWidth="1"/>
    <col min="9" max="9" width="9.88671875" style="5" bestFit="1" customWidth="1"/>
    <col min="10" max="10" width="9.33203125" style="5" bestFit="1" customWidth="1"/>
    <col min="11" max="11" width="10.21875" style="5" bestFit="1" customWidth="1"/>
    <col min="12" max="12" width="11.21875" style="5" bestFit="1" customWidth="1"/>
    <col min="13" max="16384" width="9" style="5"/>
  </cols>
  <sheetData>
    <row r="1" spans="1:12" x14ac:dyDescent="0.3">
      <c r="A1" s="161" t="s">
        <v>5</v>
      </c>
      <c r="B1" s="161" t="s">
        <v>0</v>
      </c>
      <c r="C1" s="161" t="s">
        <v>55</v>
      </c>
      <c r="D1" s="161" t="s">
        <v>1</v>
      </c>
      <c r="E1" s="161" t="s">
        <v>2</v>
      </c>
      <c r="F1" s="163" t="s">
        <v>3</v>
      </c>
      <c r="G1" s="160" t="s">
        <v>107</v>
      </c>
      <c r="H1" s="160" t="s">
        <v>102</v>
      </c>
      <c r="I1" s="160" t="s">
        <v>103</v>
      </c>
      <c r="J1" s="160" t="s">
        <v>80</v>
      </c>
      <c r="K1" s="160" t="s">
        <v>104</v>
      </c>
      <c r="L1" s="160" t="s">
        <v>109</v>
      </c>
    </row>
    <row r="2" spans="1:12" ht="12.75" customHeight="1" x14ac:dyDescent="0.3">
      <c r="A2" s="162"/>
      <c r="B2" s="162"/>
      <c r="C2" s="161"/>
      <c r="D2" s="162"/>
      <c r="E2" s="162"/>
      <c r="F2" s="164"/>
      <c r="G2" s="160"/>
      <c r="H2" s="160"/>
      <c r="I2" s="160"/>
      <c r="J2" s="160"/>
      <c r="K2" s="160"/>
      <c r="L2" s="160"/>
    </row>
    <row r="3" spans="1:12" s="1" customFormat="1" x14ac:dyDescent="0.3">
      <c r="A3" s="2">
        <v>1</v>
      </c>
      <c r="B3" s="37" t="s">
        <v>32</v>
      </c>
      <c r="C3" s="37" t="s">
        <v>95</v>
      </c>
      <c r="D3" s="37" t="s">
        <v>97</v>
      </c>
      <c r="E3" s="37" t="s">
        <v>96</v>
      </c>
      <c r="F3" s="91" t="s">
        <v>98</v>
      </c>
      <c r="G3" s="92">
        <v>1</v>
      </c>
      <c r="H3" s="27">
        <v>42792</v>
      </c>
      <c r="I3" s="27">
        <v>42795</v>
      </c>
      <c r="J3" s="159" t="s">
        <v>183</v>
      </c>
      <c r="K3" s="3" t="s">
        <v>106</v>
      </c>
      <c r="L3" s="3"/>
    </row>
    <row r="4" spans="1:12" s="1" customFormat="1" x14ac:dyDescent="0.3">
      <c r="A4" s="14">
        <v>2</v>
      </c>
      <c r="B4" s="37" t="s">
        <v>32</v>
      </c>
      <c r="C4" s="37" t="s">
        <v>58</v>
      </c>
      <c r="D4" s="37" t="s">
        <v>99</v>
      </c>
      <c r="E4" s="37" t="s">
        <v>96</v>
      </c>
      <c r="F4" s="93" t="s">
        <v>100</v>
      </c>
      <c r="G4" s="38">
        <v>0</v>
      </c>
      <c r="H4" s="27"/>
      <c r="I4" s="27"/>
      <c r="J4" s="159"/>
      <c r="K4" s="2"/>
      <c r="L4" s="3"/>
    </row>
    <row r="5" spans="1:12" ht="18" customHeight="1" x14ac:dyDescent="0.3">
      <c r="A5" s="14">
        <v>3</v>
      </c>
      <c r="B5" s="93" t="s">
        <v>32</v>
      </c>
      <c r="C5" s="93" t="s">
        <v>57</v>
      </c>
      <c r="D5" s="93" t="s">
        <v>60</v>
      </c>
      <c r="E5" s="93" t="s">
        <v>39</v>
      </c>
      <c r="F5" s="93" t="s">
        <v>29</v>
      </c>
      <c r="G5" s="78">
        <v>1</v>
      </c>
      <c r="H5" s="27">
        <v>42792</v>
      </c>
      <c r="I5" s="27">
        <v>42795</v>
      </c>
      <c r="J5" s="38" t="s">
        <v>182</v>
      </c>
      <c r="K5" s="3" t="s">
        <v>106</v>
      </c>
      <c r="L5" s="12"/>
    </row>
    <row r="6" spans="1:12" ht="19.5" customHeight="1" x14ac:dyDescent="0.3">
      <c r="A6" s="2">
        <v>4</v>
      </c>
      <c r="B6" s="93" t="s">
        <v>32</v>
      </c>
      <c r="C6" s="93" t="s">
        <v>57</v>
      </c>
      <c r="D6" s="93" t="s">
        <v>56</v>
      </c>
      <c r="E6" s="93" t="s">
        <v>25</v>
      </c>
      <c r="F6" s="93" t="s">
        <v>26</v>
      </c>
      <c r="G6" s="78">
        <v>1</v>
      </c>
      <c r="H6" s="27">
        <v>42792</v>
      </c>
      <c r="I6" s="27">
        <v>42795</v>
      </c>
      <c r="J6" s="38" t="s">
        <v>182</v>
      </c>
      <c r="K6" s="3" t="s">
        <v>106</v>
      </c>
      <c r="L6" s="12"/>
    </row>
    <row r="7" spans="1:12" ht="17.25" customHeight="1" x14ac:dyDescent="0.3">
      <c r="A7" s="14">
        <v>5</v>
      </c>
      <c r="B7" s="94" t="s">
        <v>32</v>
      </c>
      <c r="C7" s="94" t="s">
        <v>58</v>
      </c>
      <c r="D7" s="94" t="s">
        <v>59</v>
      </c>
      <c r="E7" s="94" t="s">
        <v>27</v>
      </c>
      <c r="F7" s="95" t="s">
        <v>28</v>
      </c>
      <c r="G7" s="17">
        <v>1</v>
      </c>
      <c r="H7" s="27">
        <v>42792</v>
      </c>
      <c r="I7" s="27">
        <v>42795</v>
      </c>
      <c r="J7" s="38" t="s">
        <v>183</v>
      </c>
      <c r="K7" s="3" t="s">
        <v>106</v>
      </c>
      <c r="L7" s="12"/>
    </row>
    <row r="8" spans="1:12" x14ac:dyDescent="0.3">
      <c r="F8" s="96" t="s">
        <v>159</v>
      </c>
      <c r="G8" s="88">
        <f>SUM(G3:G7)</f>
        <v>4</v>
      </c>
    </row>
  </sheetData>
  <sortState ref="A5:K21">
    <sortCondition ref="D4"/>
  </sortState>
  <mergeCells count="13">
    <mergeCell ref="A1:A2"/>
    <mergeCell ref="B1:B2"/>
    <mergeCell ref="D1:D2"/>
    <mergeCell ref="E1:E2"/>
    <mergeCell ref="F1:F2"/>
    <mergeCell ref="C1:C2"/>
    <mergeCell ref="J3:J4"/>
    <mergeCell ref="L1:L2"/>
    <mergeCell ref="G1:G2"/>
    <mergeCell ref="H1:H2"/>
    <mergeCell ref="I1:I2"/>
    <mergeCell ref="J1:J2"/>
    <mergeCell ref="K1:K2"/>
  </mergeCells>
  <hyperlinks>
    <hyperlink ref="F6" r:id="rId1"/>
    <hyperlink ref="F7" r:id="rId2"/>
    <hyperlink ref="F5" r:id="rId3"/>
    <hyperlink ref="F4" r:id="rId4"/>
  </hyperlinks>
  <pageMargins left="0.24" right="0.21" top="0.75" bottom="0.75" header="0.3" footer="0.3"/>
  <pageSetup paperSize="9" orientation="landscape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10" zoomScaleNormal="110" workbookViewId="0">
      <selection activeCell="H1" sqref="H1:H2"/>
    </sheetView>
  </sheetViews>
  <sheetFormatPr defaultColWidth="9" defaultRowHeight="15.6" x14ac:dyDescent="0.3"/>
  <cols>
    <col min="1" max="1" width="3.88671875" style="7" bestFit="1" customWidth="1"/>
    <col min="2" max="2" width="6.5546875" style="7" bestFit="1" customWidth="1"/>
    <col min="3" max="3" width="4" style="7" bestFit="1" customWidth="1"/>
    <col min="4" max="4" width="16" style="9" bestFit="1" customWidth="1"/>
    <col min="5" max="5" width="8.88671875" style="9" bestFit="1" customWidth="1"/>
    <col min="6" max="6" width="20.88671875" style="10" customWidth="1"/>
    <col min="7" max="7" width="5" style="18" customWidth="1"/>
    <col min="8" max="8" width="12.5546875" style="5" bestFit="1" customWidth="1"/>
    <col min="9" max="9" width="9.88671875" style="5" bestFit="1" customWidth="1"/>
    <col min="10" max="10" width="11.109375" style="5" bestFit="1" customWidth="1"/>
    <col min="11" max="11" width="7.109375" style="5" bestFit="1" customWidth="1"/>
    <col min="12" max="12" width="11.21875" style="5" bestFit="1" customWidth="1"/>
    <col min="13" max="16384" width="9" style="7"/>
  </cols>
  <sheetData>
    <row r="1" spans="1:12" x14ac:dyDescent="0.3">
      <c r="A1" s="167" t="s">
        <v>5</v>
      </c>
      <c r="B1" s="167" t="s">
        <v>0</v>
      </c>
      <c r="C1" s="76" t="s">
        <v>55</v>
      </c>
      <c r="D1" s="167" t="s">
        <v>1</v>
      </c>
      <c r="E1" s="167" t="s">
        <v>2</v>
      </c>
      <c r="F1" s="167" t="s">
        <v>3</v>
      </c>
      <c r="G1" s="165" t="s">
        <v>107</v>
      </c>
      <c r="H1" s="165" t="s">
        <v>102</v>
      </c>
      <c r="I1" s="165" t="s">
        <v>103</v>
      </c>
      <c r="J1" s="165" t="s">
        <v>80</v>
      </c>
      <c r="K1" s="165" t="s">
        <v>104</v>
      </c>
      <c r="L1" s="165" t="s">
        <v>109</v>
      </c>
    </row>
    <row r="2" spans="1:12" ht="12.75" customHeight="1" x14ac:dyDescent="0.3">
      <c r="A2" s="168"/>
      <c r="B2" s="168"/>
      <c r="C2" s="77"/>
      <c r="D2" s="169"/>
      <c r="E2" s="168"/>
      <c r="F2" s="168"/>
      <c r="G2" s="166"/>
      <c r="H2" s="166"/>
      <c r="I2" s="166"/>
      <c r="J2" s="166"/>
      <c r="K2" s="166"/>
      <c r="L2" s="166"/>
    </row>
    <row r="3" spans="1:12" x14ac:dyDescent="0.3">
      <c r="A3" s="14">
        <v>1</v>
      </c>
      <c r="B3" s="14" t="s">
        <v>4</v>
      </c>
      <c r="C3" s="78" t="s">
        <v>63</v>
      </c>
      <c r="D3" s="79" t="s">
        <v>69</v>
      </c>
      <c r="E3" s="79" t="s">
        <v>21</v>
      </c>
      <c r="F3" s="79" t="s">
        <v>41</v>
      </c>
      <c r="G3" s="80">
        <v>1</v>
      </c>
      <c r="H3" s="16">
        <v>42792</v>
      </c>
      <c r="I3" s="16">
        <v>42796</v>
      </c>
      <c r="J3" s="2" t="s">
        <v>184</v>
      </c>
      <c r="K3" s="2" t="s">
        <v>110</v>
      </c>
      <c r="L3" s="3"/>
    </row>
    <row r="4" spans="1:12" ht="19.5" customHeight="1" x14ac:dyDescent="0.3">
      <c r="A4" s="14">
        <v>2</v>
      </c>
      <c r="B4" s="14" t="s">
        <v>4</v>
      </c>
      <c r="C4" s="78" t="s">
        <v>64</v>
      </c>
      <c r="D4" s="79" t="s">
        <v>70</v>
      </c>
      <c r="E4" s="79" t="s">
        <v>16</v>
      </c>
      <c r="F4" s="81" t="s">
        <v>17</v>
      </c>
      <c r="G4" s="17">
        <v>1</v>
      </c>
      <c r="H4" s="16">
        <v>42792</v>
      </c>
      <c r="I4" s="16">
        <v>42796</v>
      </c>
      <c r="J4" s="2" t="s">
        <v>184</v>
      </c>
      <c r="K4" s="2" t="s">
        <v>110</v>
      </c>
      <c r="L4" s="3"/>
    </row>
    <row r="5" spans="1:12" x14ac:dyDescent="0.3">
      <c r="A5" s="14">
        <v>3</v>
      </c>
      <c r="B5" s="14" t="s">
        <v>4</v>
      </c>
      <c r="C5" s="78" t="s">
        <v>61</v>
      </c>
      <c r="D5" s="79" t="s">
        <v>72</v>
      </c>
      <c r="E5" s="79" t="s">
        <v>10</v>
      </c>
      <c r="F5" s="81" t="s">
        <v>9</v>
      </c>
      <c r="G5" s="14">
        <v>1</v>
      </c>
      <c r="H5" s="16">
        <v>42792</v>
      </c>
      <c r="I5" s="16">
        <v>42796</v>
      </c>
      <c r="J5" s="2" t="s">
        <v>184</v>
      </c>
      <c r="K5" s="2" t="s">
        <v>110</v>
      </c>
      <c r="L5" s="3"/>
    </row>
    <row r="6" spans="1:12" x14ac:dyDescent="0.3">
      <c r="A6" s="43">
        <v>4</v>
      </c>
      <c r="B6" s="43" t="s">
        <v>4</v>
      </c>
      <c r="C6" s="82" t="s">
        <v>63</v>
      </c>
      <c r="D6" s="83" t="s">
        <v>71</v>
      </c>
      <c r="E6" s="83" t="s">
        <v>11</v>
      </c>
      <c r="F6" s="84" t="s">
        <v>12</v>
      </c>
      <c r="G6" s="85">
        <v>1</v>
      </c>
      <c r="H6" s="42">
        <v>42792</v>
      </c>
      <c r="I6" s="16">
        <v>42796</v>
      </c>
      <c r="J6" s="43" t="s">
        <v>184</v>
      </c>
      <c r="K6" s="43" t="s">
        <v>110</v>
      </c>
      <c r="L6" s="13"/>
    </row>
    <row r="7" spans="1:12" x14ac:dyDescent="0.3">
      <c r="A7" s="43">
        <v>5</v>
      </c>
      <c r="B7" s="43" t="s">
        <v>4</v>
      </c>
      <c r="C7" s="82" t="s">
        <v>188</v>
      </c>
      <c r="D7" s="83" t="s">
        <v>19</v>
      </c>
      <c r="E7" s="83" t="s">
        <v>18</v>
      </c>
      <c r="F7" s="83" t="s">
        <v>20</v>
      </c>
      <c r="G7" s="82">
        <v>1</v>
      </c>
      <c r="H7" s="41">
        <v>42792</v>
      </c>
      <c r="I7" s="27">
        <v>42796</v>
      </c>
      <c r="J7" s="43" t="s">
        <v>184</v>
      </c>
      <c r="K7" s="43" t="s">
        <v>110</v>
      </c>
      <c r="L7" s="8"/>
    </row>
    <row r="8" spans="1:12" x14ac:dyDescent="0.3">
      <c r="A8" s="14">
        <v>6</v>
      </c>
      <c r="B8" s="14" t="s">
        <v>4</v>
      </c>
      <c r="C8" s="78" t="s">
        <v>63</v>
      </c>
      <c r="D8" s="79" t="s">
        <v>68</v>
      </c>
      <c r="E8" s="79" t="s">
        <v>10</v>
      </c>
      <c r="F8" s="81" t="s">
        <v>35</v>
      </c>
      <c r="G8" s="17">
        <v>1</v>
      </c>
      <c r="H8" s="16">
        <v>42792</v>
      </c>
      <c r="I8" s="16">
        <v>42796</v>
      </c>
      <c r="J8" s="2" t="s">
        <v>184</v>
      </c>
      <c r="K8" s="2" t="s">
        <v>110</v>
      </c>
      <c r="L8" s="12"/>
    </row>
    <row r="9" spans="1:12" ht="20.25" customHeight="1" x14ac:dyDescent="0.3">
      <c r="A9" s="14">
        <v>7</v>
      </c>
      <c r="B9" s="14" t="s">
        <v>24</v>
      </c>
      <c r="C9" s="78" t="s">
        <v>63</v>
      </c>
      <c r="D9" s="79" t="s">
        <v>65</v>
      </c>
      <c r="E9" s="79" t="s">
        <v>22</v>
      </c>
      <c r="F9" s="81" t="s">
        <v>23</v>
      </c>
      <c r="G9" s="14">
        <v>1</v>
      </c>
      <c r="H9" s="16">
        <v>42792</v>
      </c>
      <c r="I9" s="16">
        <v>42796</v>
      </c>
      <c r="J9" s="2" t="s">
        <v>184</v>
      </c>
      <c r="K9" s="2" t="s">
        <v>110</v>
      </c>
      <c r="L9" s="12"/>
    </row>
    <row r="10" spans="1:12" x14ac:dyDescent="0.3">
      <c r="A10" s="14">
        <v>8</v>
      </c>
      <c r="B10" s="14" t="s">
        <v>49</v>
      </c>
      <c r="C10" s="78" t="s">
        <v>63</v>
      </c>
      <c r="D10" s="86" t="s">
        <v>66</v>
      </c>
      <c r="E10" s="86" t="s">
        <v>53</v>
      </c>
      <c r="F10" s="79" t="s">
        <v>54</v>
      </c>
      <c r="G10" s="17">
        <v>1</v>
      </c>
      <c r="H10" s="16">
        <v>42792</v>
      </c>
      <c r="I10" s="16">
        <v>42796</v>
      </c>
      <c r="J10" s="2" t="s">
        <v>184</v>
      </c>
      <c r="K10" s="2" t="s">
        <v>110</v>
      </c>
      <c r="L10" s="12"/>
    </row>
    <row r="11" spans="1:12" x14ac:dyDescent="0.3">
      <c r="A11" s="14">
        <v>9</v>
      </c>
      <c r="B11" s="14" t="s">
        <v>49</v>
      </c>
      <c r="C11" s="78" t="s">
        <v>63</v>
      </c>
      <c r="D11" s="79" t="s">
        <v>67</v>
      </c>
      <c r="E11" s="79" t="s">
        <v>50</v>
      </c>
      <c r="F11" s="79" t="s">
        <v>51</v>
      </c>
      <c r="G11" s="14">
        <v>1</v>
      </c>
      <c r="H11" s="16">
        <v>42792</v>
      </c>
      <c r="I11" s="16">
        <v>42796</v>
      </c>
      <c r="J11" s="2" t="s">
        <v>184</v>
      </c>
      <c r="K11" s="2" t="s">
        <v>110</v>
      </c>
      <c r="L11" s="12"/>
    </row>
    <row r="12" spans="1:12" x14ac:dyDescent="0.3">
      <c r="F12" s="87" t="s">
        <v>157</v>
      </c>
      <c r="G12" s="88">
        <f>SUM(G3:G11)</f>
        <v>9</v>
      </c>
    </row>
  </sheetData>
  <sortState ref="A5:K15">
    <sortCondition ref="B4"/>
  </sortState>
  <mergeCells count="11">
    <mergeCell ref="L1:L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</mergeCells>
  <hyperlinks>
    <hyperlink ref="F5" r:id="rId1"/>
    <hyperlink ref="F6" r:id="rId2"/>
    <hyperlink ref="F4" r:id="rId3"/>
    <hyperlink ref="F7" r:id="rId4"/>
    <hyperlink ref="F3" r:id="rId5"/>
    <hyperlink ref="F9" r:id="rId6"/>
    <hyperlink ref="F8" r:id="rId7"/>
    <hyperlink ref="F11" r:id="rId8"/>
    <hyperlink ref="F10" r:id="rId9"/>
  </hyperlinks>
  <pageMargins left="0.24" right="0.27" top="0.75" bottom="0.75" header="0.3" footer="0.3"/>
  <pageSetup orientation="landscape" verticalDpi="1200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A1048576"/>
    </sheetView>
  </sheetViews>
  <sheetFormatPr defaultRowHeight="15.6" x14ac:dyDescent="0.3"/>
  <cols>
    <col min="1" max="1" width="3.6640625" style="154" bestFit="1" customWidth="1"/>
    <col min="2" max="2" width="8.5546875" bestFit="1" customWidth="1"/>
    <col min="3" max="3" width="5.33203125" bestFit="1" customWidth="1"/>
    <col min="4" max="4" width="13.33203125" bestFit="1" customWidth="1"/>
    <col min="5" max="5" width="12" bestFit="1" customWidth="1"/>
    <col min="6" max="6" width="18.109375" bestFit="1" customWidth="1"/>
    <col min="7" max="7" width="4.88671875" style="18" bestFit="1" customWidth="1"/>
    <col min="8" max="8" width="12.88671875" style="5" bestFit="1" customWidth="1"/>
    <col min="9" max="9" width="10.33203125" style="5" bestFit="1" customWidth="1"/>
    <col min="10" max="12" width="10.88671875" style="5" bestFit="1" customWidth="1"/>
    <col min="20" max="20" width="17.6640625" bestFit="1" customWidth="1"/>
    <col min="21" max="21" width="16.6640625" bestFit="1" customWidth="1"/>
  </cols>
  <sheetData>
    <row r="1" spans="1:12" s="20" customFormat="1" ht="21" x14ac:dyDescent="0.4">
      <c r="A1" s="174" t="s">
        <v>5</v>
      </c>
      <c r="B1" s="172" t="s">
        <v>0</v>
      </c>
      <c r="C1" s="47" t="s">
        <v>55</v>
      </c>
      <c r="D1" s="172" t="s">
        <v>1</v>
      </c>
      <c r="E1" s="172" t="s">
        <v>2</v>
      </c>
      <c r="F1" s="172" t="s">
        <v>3</v>
      </c>
      <c r="G1" s="170" t="s">
        <v>107</v>
      </c>
      <c r="H1" s="170" t="s">
        <v>102</v>
      </c>
      <c r="I1" s="170" t="s">
        <v>103</v>
      </c>
      <c r="J1" s="170" t="s">
        <v>80</v>
      </c>
      <c r="K1" s="170" t="s">
        <v>104</v>
      </c>
      <c r="L1" s="170" t="s">
        <v>108</v>
      </c>
    </row>
    <row r="2" spans="1:12" s="20" customFormat="1" ht="18.75" customHeight="1" x14ac:dyDescent="0.4">
      <c r="A2" s="175"/>
      <c r="B2" s="173"/>
      <c r="C2" s="89"/>
      <c r="D2" s="173"/>
      <c r="E2" s="173"/>
      <c r="F2" s="173"/>
      <c r="G2" s="171"/>
      <c r="H2" s="171"/>
      <c r="I2" s="171"/>
      <c r="J2" s="171"/>
      <c r="K2" s="171"/>
      <c r="L2" s="171"/>
    </row>
    <row r="3" spans="1:12" s="20" customFormat="1" ht="21" x14ac:dyDescent="0.4">
      <c r="A3" s="21">
        <v>1</v>
      </c>
      <c r="B3" s="15" t="s">
        <v>8</v>
      </c>
      <c r="C3" s="15"/>
      <c r="D3" s="15" t="s">
        <v>81</v>
      </c>
      <c r="E3" s="15" t="s">
        <v>82</v>
      </c>
      <c r="F3" s="15" t="s">
        <v>83</v>
      </c>
      <c r="G3" s="80">
        <v>1</v>
      </c>
      <c r="H3" s="27">
        <v>42792</v>
      </c>
      <c r="I3" s="27">
        <v>42796</v>
      </c>
      <c r="J3" s="2" t="s">
        <v>184</v>
      </c>
      <c r="K3" s="2" t="s">
        <v>110</v>
      </c>
      <c r="L3" s="3"/>
    </row>
    <row r="4" spans="1:12" s="20" customFormat="1" ht="21" x14ac:dyDescent="0.4">
      <c r="A4" s="21">
        <v>2</v>
      </c>
      <c r="B4" s="15" t="s">
        <v>84</v>
      </c>
      <c r="C4" s="15"/>
      <c r="D4" s="15" t="s">
        <v>85</v>
      </c>
      <c r="E4" s="15" t="s">
        <v>86</v>
      </c>
      <c r="F4" s="15" t="s">
        <v>87</v>
      </c>
      <c r="G4" s="80">
        <v>1</v>
      </c>
      <c r="H4" s="27">
        <v>42791</v>
      </c>
      <c r="I4" s="27">
        <v>42796</v>
      </c>
      <c r="J4" s="39" t="s">
        <v>184</v>
      </c>
      <c r="K4" s="2" t="s">
        <v>110</v>
      </c>
      <c r="L4" s="3"/>
    </row>
    <row r="5" spans="1:12" ht="21" x14ac:dyDescent="0.4">
      <c r="A5" s="21">
        <v>3</v>
      </c>
      <c r="B5" s="15" t="s">
        <v>219</v>
      </c>
      <c r="C5" s="15" t="s">
        <v>62</v>
      </c>
      <c r="D5" s="15" t="s">
        <v>220</v>
      </c>
      <c r="E5" s="15" t="s">
        <v>221</v>
      </c>
      <c r="F5" s="15" t="s">
        <v>222</v>
      </c>
      <c r="G5" s="90">
        <v>1</v>
      </c>
      <c r="H5" s="27">
        <v>42792</v>
      </c>
      <c r="I5" s="27">
        <v>42796</v>
      </c>
      <c r="J5" s="39" t="s">
        <v>184</v>
      </c>
      <c r="K5" s="2" t="s">
        <v>110</v>
      </c>
      <c r="L5" s="3"/>
    </row>
    <row r="6" spans="1:12" x14ac:dyDescent="0.3">
      <c r="F6" t="s">
        <v>157</v>
      </c>
      <c r="G6" s="18">
        <f>SUM(G3:G5)</f>
        <v>3</v>
      </c>
    </row>
  </sheetData>
  <mergeCells count="11">
    <mergeCell ref="L1:L2"/>
    <mergeCell ref="D1:D2"/>
    <mergeCell ref="A1:A2"/>
    <mergeCell ref="B1:B2"/>
    <mergeCell ref="E1:E2"/>
    <mergeCell ref="F1:F2"/>
    <mergeCell ref="G1:G2"/>
    <mergeCell ref="H1:H2"/>
    <mergeCell ref="I1:I2"/>
    <mergeCell ref="J1:J2"/>
    <mergeCell ref="K1:K2"/>
  </mergeCells>
  <hyperlinks>
    <hyperlink ref="F3" r:id="rId1"/>
    <hyperlink ref="F4" r:id="rId2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0" zoomScaleNormal="120" workbookViewId="0">
      <selection activeCell="I15" sqref="I15"/>
    </sheetView>
  </sheetViews>
  <sheetFormatPr defaultColWidth="9" defaultRowHeight="15.6" x14ac:dyDescent="0.3"/>
  <cols>
    <col min="1" max="1" width="4.33203125" style="4" bestFit="1" customWidth="1"/>
    <col min="2" max="2" width="9.88671875" style="5" bestFit="1" customWidth="1"/>
    <col min="3" max="3" width="11.21875" style="5" customWidth="1"/>
    <col min="4" max="4" width="11.88671875" style="5" bestFit="1" customWidth="1"/>
    <col min="5" max="5" width="8.6640625" style="5" bestFit="1" customWidth="1"/>
    <col min="6" max="6" width="18.33203125" style="5" customWidth="1"/>
    <col min="7" max="7" width="4.88671875" style="18" bestFit="1" customWidth="1"/>
    <col min="8" max="8" width="11.33203125" style="5" bestFit="1" customWidth="1"/>
    <col min="9" max="9" width="9.109375" style="5" bestFit="1" customWidth="1"/>
    <col min="10" max="10" width="10.109375" style="5" bestFit="1" customWidth="1"/>
    <col min="11" max="11" width="8.5546875" style="5" bestFit="1" customWidth="1"/>
    <col min="12" max="12" width="9.5546875" style="5" bestFit="1" customWidth="1"/>
    <col min="13" max="16384" width="9" style="5"/>
  </cols>
  <sheetData>
    <row r="1" spans="1:12" x14ac:dyDescent="0.3">
      <c r="A1" s="172" t="s">
        <v>5</v>
      </c>
      <c r="B1" s="179" t="s">
        <v>0</v>
      </c>
      <c r="C1" s="97" t="s">
        <v>55</v>
      </c>
      <c r="D1" s="179" t="s">
        <v>1</v>
      </c>
      <c r="E1" s="179" t="s">
        <v>2</v>
      </c>
      <c r="F1" s="179" t="s">
        <v>3</v>
      </c>
      <c r="G1" s="176" t="s">
        <v>107</v>
      </c>
      <c r="H1" s="176" t="s">
        <v>102</v>
      </c>
      <c r="I1" s="176" t="s">
        <v>103</v>
      </c>
      <c r="J1" s="176" t="s">
        <v>80</v>
      </c>
      <c r="K1" s="176" t="s">
        <v>104</v>
      </c>
      <c r="L1" s="176" t="s">
        <v>108</v>
      </c>
    </row>
    <row r="2" spans="1:12" ht="6" customHeight="1" x14ac:dyDescent="0.3">
      <c r="A2" s="178"/>
      <c r="B2" s="180"/>
      <c r="C2" s="98"/>
      <c r="D2" s="181"/>
      <c r="E2" s="180"/>
      <c r="F2" s="180"/>
      <c r="G2" s="177"/>
      <c r="H2" s="177"/>
      <c r="I2" s="177"/>
      <c r="J2" s="177"/>
      <c r="K2" s="177"/>
      <c r="L2" s="177"/>
    </row>
    <row r="3" spans="1:12" x14ac:dyDescent="0.3">
      <c r="A3" s="11">
        <v>1</v>
      </c>
      <c r="B3" s="99" t="s">
        <v>15</v>
      </c>
      <c r="C3" s="100" t="s">
        <v>64</v>
      </c>
      <c r="D3" s="100" t="s">
        <v>79</v>
      </c>
      <c r="E3" s="100" t="s">
        <v>13</v>
      </c>
      <c r="F3" s="101" t="s">
        <v>14</v>
      </c>
      <c r="G3" s="102">
        <v>1</v>
      </c>
      <c r="H3" s="103">
        <v>42791</v>
      </c>
      <c r="I3" s="104">
        <v>42796</v>
      </c>
      <c r="J3" s="105" t="s">
        <v>184</v>
      </c>
      <c r="K3" s="105" t="s">
        <v>110</v>
      </c>
      <c r="L3" s="101"/>
    </row>
    <row r="4" spans="1:12" x14ac:dyDescent="0.3">
      <c r="A4" s="11">
        <v>2</v>
      </c>
      <c r="B4" s="99" t="s">
        <v>15</v>
      </c>
      <c r="C4" s="100" t="s">
        <v>64</v>
      </c>
      <c r="D4" s="100" t="s">
        <v>36</v>
      </c>
      <c r="E4" s="100" t="s">
        <v>37</v>
      </c>
      <c r="F4" s="100" t="s">
        <v>38</v>
      </c>
      <c r="G4" s="106">
        <v>1</v>
      </c>
      <c r="H4" s="103">
        <v>42791</v>
      </c>
      <c r="I4" s="104">
        <v>42796</v>
      </c>
      <c r="J4" s="105" t="s">
        <v>184</v>
      </c>
      <c r="K4" s="105" t="s">
        <v>110</v>
      </c>
      <c r="L4" s="101"/>
    </row>
    <row r="5" spans="1:12" x14ac:dyDescent="0.3">
      <c r="A5" s="11">
        <v>3</v>
      </c>
      <c r="B5" s="99" t="s">
        <v>46</v>
      </c>
      <c r="C5" s="107" t="s">
        <v>63</v>
      </c>
      <c r="D5" s="107" t="s">
        <v>78</v>
      </c>
      <c r="E5" s="107" t="s">
        <v>47</v>
      </c>
      <c r="F5" s="107" t="s">
        <v>48</v>
      </c>
      <c r="G5" s="106">
        <v>1</v>
      </c>
      <c r="H5" s="103">
        <v>42791</v>
      </c>
      <c r="I5" s="104">
        <v>42796</v>
      </c>
      <c r="J5" s="105" t="s">
        <v>184</v>
      </c>
      <c r="K5" s="105" t="s">
        <v>110</v>
      </c>
      <c r="L5" s="100"/>
    </row>
    <row r="6" spans="1:12" x14ac:dyDescent="0.3">
      <c r="A6" s="11">
        <v>4</v>
      </c>
      <c r="B6" s="108" t="s">
        <v>46</v>
      </c>
      <c r="C6" s="109" t="s">
        <v>101</v>
      </c>
      <c r="D6" s="109" t="s">
        <v>89</v>
      </c>
      <c r="E6" s="109" t="s">
        <v>90</v>
      </c>
      <c r="F6" s="110" t="s">
        <v>88</v>
      </c>
      <c r="G6" s="111">
        <v>1</v>
      </c>
      <c r="H6" s="112">
        <v>42792</v>
      </c>
      <c r="I6" s="112">
        <v>42795</v>
      </c>
      <c r="J6" s="111" t="s">
        <v>184</v>
      </c>
      <c r="K6" s="111" t="s">
        <v>106</v>
      </c>
      <c r="L6" s="109"/>
    </row>
    <row r="7" spans="1:12" x14ac:dyDescent="0.3">
      <c r="A7" s="11">
        <v>5</v>
      </c>
      <c r="B7" s="113" t="s">
        <v>7</v>
      </c>
      <c r="C7" s="101" t="s">
        <v>58</v>
      </c>
      <c r="D7" s="101" t="s">
        <v>74</v>
      </c>
      <c r="E7" s="101" t="s">
        <v>33</v>
      </c>
      <c r="F7" s="101" t="s">
        <v>34</v>
      </c>
      <c r="G7" s="102">
        <v>1</v>
      </c>
      <c r="H7" s="103">
        <v>42791</v>
      </c>
      <c r="I7" s="104">
        <v>42796</v>
      </c>
      <c r="J7" s="105" t="s">
        <v>184</v>
      </c>
      <c r="K7" s="105" t="s">
        <v>110</v>
      </c>
      <c r="L7" s="100"/>
    </row>
    <row r="8" spans="1:12" x14ac:dyDescent="0.3">
      <c r="A8" s="11">
        <v>6</v>
      </c>
      <c r="B8" s="113" t="s">
        <v>44</v>
      </c>
      <c r="C8" s="101" t="s">
        <v>63</v>
      </c>
      <c r="D8" s="101" t="s">
        <v>75</v>
      </c>
      <c r="E8" s="101" t="s">
        <v>43</v>
      </c>
      <c r="F8" s="100" t="s">
        <v>45</v>
      </c>
      <c r="G8" s="106">
        <v>1</v>
      </c>
      <c r="H8" s="103">
        <v>42791</v>
      </c>
      <c r="I8" s="104">
        <v>42796</v>
      </c>
      <c r="J8" s="105" t="s">
        <v>184</v>
      </c>
      <c r="K8" s="105" t="s">
        <v>110</v>
      </c>
      <c r="L8" s="100"/>
    </row>
    <row r="9" spans="1:12" s="40" customFormat="1" x14ac:dyDescent="0.3">
      <c r="A9" s="11">
        <v>7</v>
      </c>
      <c r="B9" s="114" t="s">
        <v>8</v>
      </c>
      <c r="C9" s="115" t="s">
        <v>64</v>
      </c>
      <c r="D9" s="115" t="s">
        <v>76</v>
      </c>
      <c r="E9" s="115" t="s">
        <v>52</v>
      </c>
      <c r="F9" s="115" t="s">
        <v>40</v>
      </c>
      <c r="G9" s="116">
        <v>1</v>
      </c>
      <c r="H9" s="103">
        <v>42791</v>
      </c>
      <c r="I9" s="103">
        <v>42796</v>
      </c>
      <c r="J9" s="117" t="s">
        <v>184</v>
      </c>
      <c r="K9" s="117" t="s">
        <v>110</v>
      </c>
      <c r="L9" s="118"/>
    </row>
    <row r="10" spans="1:12" ht="13.95" customHeight="1" x14ac:dyDescent="0.3">
      <c r="A10" s="11">
        <v>8</v>
      </c>
      <c r="B10" s="109" t="s">
        <v>91</v>
      </c>
      <c r="C10" s="109" t="s">
        <v>62</v>
      </c>
      <c r="D10" s="109" t="s">
        <v>92</v>
      </c>
      <c r="E10" s="109" t="s">
        <v>93</v>
      </c>
      <c r="F10" s="110" t="s">
        <v>94</v>
      </c>
      <c r="G10" s="111">
        <v>1</v>
      </c>
      <c r="H10" s="119">
        <v>42791</v>
      </c>
      <c r="I10" s="112">
        <v>42795</v>
      </c>
      <c r="J10" s="111" t="s">
        <v>184</v>
      </c>
      <c r="K10" s="111" t="s">
        <v>106</v>
      </c>
      <c r="L10" s="109"/>
    </row>
    <row r="11" spans="1:12" x14ac:dyDescent="0.3">
      <c r="A11" s="11">
        <v>9</v>
      </c>
      <c r="B11" s="99" t="s">
        <v>6</v>
      </c>
      <c r="C11" s="100" t="s">
        <v>63</v>
      </c>
      <c r="D11" s="100" t="s">
        <v>77</v>
      </c>
      <c r="E11" s="100" t="s">
        <v>30</v>
      </c>
      <c r="F11" s="100" t="s">
        <v>31</v>
      </c>
      <c r="G11" s="102">
        <v>1</v>
      </c>
      <c r="H11" s="103">
        <v>42791</v>
      </c>
      <c r="I11" s="104">
        <v>42796</v>
      </c>
      <c r="J11" s="105" t="s">
        <v>184</v>
      </c>
      <c r="K11" s="105" t="s">
        <v>110</v>
      </c>
      <c r="L11" s="100"/>
    </row>
    <row r="12" spans="1:12" s="35" customFormat="1" x14ac:dyDescent="0.3">
      <c r="A12" s="11">
        <v>10</v>
      </c>
      <c r="B12" s="114" t="s">
        <v>196</v>
      </c>
      <c r="C12" s="99" t="s">
        <v>197</v>
      </c>
      <c r="D12" s="99" t="s">
        <v>198</v>
      </c>
      <c r="E12" s="99" t="s">
        <v>199</v>
      </c>
      <c r="F12" s="113" t="s">
        <v>200</v>
      </c>
      <c r="G12" s="120">
        <v>1</v>
      </c>
      <c r="H12" s="121">
        <v>42792</v>
      </c>
      <c r="I12" s="122">
        <v>42795</v>
      </c>
      <c r="J12" s="105" t="s">
        <v>184</v>
      </c>
      <c r="K12" s="149" t="s">
        <v>106</v>
      </c>
      <c r="L12" s="99"/>
    </row>
    <row r="13" spans="1:12" x14ac:dyDescent="0.3">
      <c r="A13" s="11"/>
      <c r="B13" s="100"/>
      <c r="C13" s="100"/>
      <c r="D13" s="100"/>
      <c r="E13" s="100"/>
      <c r="F13" s="100" t="s">
        <v>201</v>
      </c>
      <c r="G13" s="124">
        <v>1</v>
      </c>
      <c r="H13" s="121">
        <v>42792</v>
      </c>
      <c r="I13" s="122">
        <v>42795</v>
      </c>
      <c r="J13" s="123" t="s">
        <v>229</v>
      </c>
      <c r="K13" s="149" t="s">
        <v>106</v>
      </c>
      <c r="L13" s="100"/>
    </row>
    <row r="14" spans="1:12" x14ac:dyDescent="0.3">
      <c r="F14" s="26"/>
      <c r="G14" s="36">
        <f>SUM(G3:G13)</f>
        <v>11</v>
      </c>
    </row>
    <row r="15" spans="1:12" x14ac:dyDescent="0.3">
      <c r="D15" s="35"/>
      <c r="E15" s="34"/>
      <c r="F15" s="5" t="s">
        <v>211</v>
      </c>
    </row>
  </sheetData>
  <sortState ref="A5:J14">
    <sortCondition ref="B4"/>
  </sortState>
  <mergeCells count="11">
    <mergeCell ref="J1:J2"/>
    <mergeCell ref="K1:K2"/>
    <mergeCell ref="L1:L2"/>
    <mergeCell ref="A1:A2"/>
    <mergeCell ref="B1:B2"/>
    <mergeCell ref="D1:D2"/>
    <mergeCell ref="E1:E2"/>
    <mergeCell ref="F1:F2"/>
    <mergeCell ref="G1:G2"/>
    <mergeCell ref="H1:H2"/>
    <mergeCell ref="I1:I2"/>
  </mergeCells>
  <hyperlinks>
    <hyperlink ref="F9" r:id="rId1"/>
    <hyperlink ref="F3" r:id="rId2"/>
    <hyperlink ref="F11" r:id="rId3"/>
    <hyperlink ref="F7" r:id="rId4"/>
    <hyperlink ref="F4" r:id="rId5"/>
    <hyperlink ref="F8" r:id="rId6"/>
    <hyperlink ref="F5" r:id="rId7"/>
    <hyperlink ref="F12" r:id="rId8"/>
  </hyperlinks>
  <pageMargins left="0.7" right="0.7" top="0.75" bottom="0.75" header="0.3" footer="0.3"/>
  <pageSetup orientation="landscape" verticalDpi="120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1" sqref="F1:F1048576"/>
    </sheetView>
  </sheetViews>
  <sheetFormatPr defaultRowHeight="14.4" x14ac:dyDescent="0.3"/>
  <cols>
    <col min="1" max="1" width="3.33203125" customWidth="1"/>
    <col min="2" max="2" width="11.5546875" bestFit="1" customWidth="1"/>
    <col min="3" max="3" width="8.6640625" bestFit="1" customWidth="1"/>
    <col min="4" max="4" width="9.88671875" bestFit="1" customWidth="1"/>
    <col min="5" max="5" width="12.33203125" bestFit="1" customWidth="1"/>
    <col min="6" max="6" width="23.6640625" bestFit="1" customWidth="1"/>
    <col min="7" max="7" width="5.33203125" bestFit="1" customWidth="1"/>
    <col min="8" max="8" width="17.44140625" bestFit="1" customWidth="1"/>
    <col min="9" max="9" width="13.88671875" bestFit="1" customWidth="1"/>
    <col min="10" max="10" width="26.33203125" bestFit="1" customWidth="1"/>
    <col min="11" max="11" width="9.33203125" bestFit="1" customWidth="1"/>
    <col min="12" max="12" width="7.44140625" bestFit="1" customWidth="1"/>
    <col min="13" max="13" width="10.5546875" bestFit="1" customWidth="1"/>
  </cols>
  <sheetData>
    <row r="1" spans="1:13" ht="15.6" x14ac:dyDescent="0.3">
      <c r="A1" s="172" t="s">
        <v>5</v>
      </c>
      <c r="B1" s="172" t="s">
        <v>0</v>
      </c>
      <c r="C1" s="47" t="s">
        <v>55</v>
      </c>
      <c r="D1" s="172" t="s">
        <v>1</v>
      </c>
      <c r="E1" s="172" t="s">
        <v>2</v>
      </c>
      <c r="F1" s="172" t="s">
        <v>3</v>
      </c>
      <c r="G1" s="183" t="s">
        <v>107</v>
      </c>
      <c r="H1" s="183" t="s">
        <v>102</v>
      </c>
      <c r="I1" s="183" t="s">
        <v>103</v>
      </c>
      <c r="J1" s="183" t="s">
        <v>80</v>
      </c>
      <c r="K1" s="183" t="s">
        <v>213</v>
      </c>
      <c r="L1" s="183" t="s">
        <v>104</v>
      </c>
      <c r="M1" s="183" t="s">
        <v>109</v>
      </c>
    </row>
    <row r="2" spans="1:13" ht="15.6" x14ac:dyDescent="0.3">
      <c r="A2" s="182"/>
      <c r="B2" s="182"/>
      <c r="C2" s="125"/>
      <c r="D2" s="182"/>
      <c r="E2" s="182"/>
      <c r="F2" s="182"/>
      <c r="G2" s="184"/>
      <c r="H2" s="184"/>
      <c r="I2" s="184"/>
      <c r="J2" s="184"/>
      <c r="K2" s="184"/>
      <c r="L2" s="184"/>
      <c r="M2" s="184"/>
    </row>
    <row r="3" spans="1:13" ht="27" customHeight="1" x14ac:dyDescent="0.3">
      <c r="A3" s="126">
        <v>1</v>
      </c>
      <c r="B3" s="127" t="s">
        <v>42</v>
      </c>
      <c r="C3" s="127" t="s">
        <v>169</v>
      </c>
      <c r="D3" s="126" t="s">
        <v>111</v>
      </c>
      <c r="E3" s="127" t="s">
        <v>112</v>
      </c>
      <c r="F3" s="127" t="s">
        <v>113</v>
      </c>
      <c r="G3" s="128">
        <v>1</v>
      </c>
      <c r="H3" s="129">
        <v>42791</v>
      </c>
      <c r="I3" s="129">
        <v>42796</v>
      </c>
      <c r="J3" s="130" t="s">
        <v>185</v>
      </c>
      <c r="K3" s="131" t="s">
        <v>230</v>
      </c>
      <c r="L3" s="130" t="s">
        <v>110</v>
      </c>
      <c r="M3" s="132"/>
    </row>
    <row r="4" spans="1:13" ht="18" x14ac:dyDescent="0.3">
      <c r="A4" s="126">
        <v>2</v>
      </c>
      <c r="B4" s="133" t="s">
        <v>114</v>
      </c>
      <c r="C4" s="133" t="s">
        <v>136</v>
      </c>
      <c r="D4" s="134" t="s">
        <v>115</v>
      </c>
      <c r="E4" s="133" t="s">
        <v>116</v>
      </c>
      <c r="F4" s="133" t="s">
        <v>117</v>
      </c>
      <c r="G4" s="135">
        <v>1</v>
      </c>
      <c r="H4" s="129">
        <v>42791</v>
      </c>
      <c r="I4" s="129">
        <v>42796</v>
      </c>
      <c r="J4" s="136" t="s">
        <v>185</v>
      </c>
      <c r="K4" s="135"/>
      <c r="L4" s="136" t="s">
        <v>110</v>
      </c>
      <c r="M4" s="137"/>
    </row>
    <row r="5" spans="1:13" ht="18" x14ac:dyDescent="0.3">
      <c r="A5" s="126">
        <v>3</v>
      </c>
      <c r="B5" s="127" t="s">
        <v>4</v>
      </c>
      <c r="C5" s="127" t="s">
        <v>58</v>
      </c>
      <c r="D5" s="126" t="s">
        <v>118</v>
      </c>
      <c r="E5" s="127" t="s">
        <v>119</v>
      </c>
      <c r="F5" s="127" t="s">
        <v>120</v>
      </c>
      <c r="G5" s="126">
        <v>1</v>
      </c>
      <c r="H5" s="138">
        <v>42791</v>
      </c>
      <c r="I5" s="138">
        <v>42796</v>
      </c>
      <c r="J5" s="126" t="s">
        <v>133</v>
      </c>
      <c r="K5" s="33"/>
      <c r="L5" s="130" t="s">
        <v>110</v>
      </c>
      <c r="M5" s="132"/>
    </row>
    <row r="6" spans="1:13" ht="18" x14ac:dyDescent="0.3">
      <c r="A6" s="126">
        <v>4</v>
      </c>
      <c r="B6" s="139" t="s">
        <v>121</v>
      </c>
      <c r="C6" s="140" t="s">
        <v>136</v>
      </c>
      <c r="D6" s="141" t="s">
        <v>122</v>
      </c>
      <c r="E6" s="140" t="s">
        <v>123</v>
      </c>
      <c r="F6" s="127" t="s">
        <v>124</v>
      </c>
      <c r="G6" s="128">
        <v>1</v>
      </c>
      <c r="H6" s="129">
        <v>42791</v>
      </c>
      <c r="I6" s="129">
        <v>42796</v>
      </c>
      <c r="J6" s="130" t="s">
        <v>105</v>
      </c>
      <c r="K6" s="141" t="s">
        <v>212</v>
      </c>
      <c r="L6" s="130" t="s">
        <v>110</v>
      </c>
      <c r="M6" s="132"/>
    </row>
    <row r="7" spans="1:13" ht="18" x14ac:dyDescent="0.35">
      <c r="A7" s="126">
        <v>5</v>
      </c>
      <c r="B7" s="127" t="s">
        <v>6</v>
      </c>
      <c r="C7" s="127" t="s">
        <v>136</v>
      </c>
      <c r="D7" s="126" t="s">
        <v>125</v>
      </c>
      <c r="E7" s="127" t="s">
        <v>126</v>
      </c>
      <c r="F7" s="133" t="s">
        <v>127</v>
      </c>
      <c r="G7" s="126">
        <v>1</v>
      </c>
      <c r="H7" s="138">
        <v>42791</v>
      </c>
      <c r="I7" s="138">
        <v>42796</v>
      </c>
      <c r="J7" s="33" t="s">
        <v>105</v>
      </c>
      <c r="K7" s="19"/>
      <c r="L7" s="126" t="s">
        <v>110</v>
      </c>
      <c r="M7" s="142"/>
    </row>
    <row r="8" spans="1:13" ht="18" x14ac:dyDescent="0.35">
      <c r="A8" s="126">
        <v>6</v>
      </c>
      <c r="B8" s="139" t="s">
        <v>128</v>
      </c>
      <c r="C8" s="140" t="s">
        <v>136</v>
      </c>
      <c r="D8" s="141" t="s">
        <v>129</v>
      </c>
      <c r="E8" s="140" t="s">
        <v>130</v>
      </c>
      <c r="F8" s="127" t="s">
        <v>131</v>
      </c>
      <c r="G8" s="126">
        <v>1</v>
      </c>
      <c r="H8" s="138">
        <v>42791</v>
      </c>
      <c r="I8" s="138">
        <v>42796</v>
      </c>
      <c r="J8" s="143" t="s">
        <v>105</v>
      </c>
      <c r="K8" s="141" t="s">
        <v>212</v>
      </c>
      <c r="L8" s="126" t="s">
        <v>110</v>
      </c>
      <c r="M8" s="142"/>
    </row>
    <row r="9" spans="1:13" s="46" customFormat="1" ht="18" x14ac:dyDescent="0.35">
      <c r="A9" s="126">
        <v>7</v>
      </c>
      <c r="B9" s="127" t="s">
        <v>32</v>
      </c>
      <c r="C9" s="127" t="s">
        <v>169</v>
      </c>
      <c r="D9" s="127" t="s">
        <v>223</v>
      </c>
      <c r="E9" s="127" t="s">
        <v>224</v>
      </c>
      <c r="F9" s="127" t="s">
        <v>225</v>
      </c>
      <c r="G9" s="126">
        <v>1</v>
      </c>
      <c r="H9" s="138">
        <v>42791</v>
      </c>
      <c r="I9" s="138">
        <v>42796</v>
      </c>
      <c r="J9" s="143" t="s">
        <v>232</v>
      </c>
      <c r="K9" s="144"/>
      <c r="L9" s="126" t="s">
        <v>110</v>
      </c>
      <c r="M9" s="145"/>
    </row>
    <row r="10" spans="1:13" ht="18" x14ac:dyDescent="0.35">
      <c r="A10" s="58"/>
      <c r="B10" s="58"/>
      <c r="C10" s="58"/>
      <c r="D10" s="58"/>
      <c r="E10" s="58"/>
      <c r="F10" s="146" t="s">
        <v>73</v>
      </c>
      <c r="G10" s="146">
        <f>SUM(G3:G9)</f>
        <v>7</v>
      </c>
      <c r="H10" s="58"/>
      <c r="I10" s="58"/>
      <c r="J10" s="58"/>
      <c r="K10" s="58"/>
      <c r="L10" s="58"/>
      <c r="M10" s="58"/>
    </row>
    <row r="11" spans="1:13" ht="18" x14ac:dyDescent="0.35">
      <c r="A11" s="58"/>
      <c r="B11" s="58"/>
      <c r="C11" s="58"/>
      <c r="D11" s="58"/>
      <c r="E11" s="58"/>
      <c r="F11" s="147" t="s">
        <v>134</v>
      </c>
      <c r="G11" s="58"/>
      <c r="H11" s="58"/>
      <c r="I11" s="58"/>
      <c r="J11" s="58"/>
      <c r="K11" s="58"/>
      <c r="L11" s="58"/>
      <c r="M11" s="58"/>
    </row>
    <row r="12" spans="1:13" ht="18" x14ac:dyDescent="0.35">
      <c r="A12" s="58"/>
      <c r="B12" s="58"/>
      <c r="C12" s="58"/>
      <c r="D12" s="58"/>
      <c r="E12" s="58"/>
      <c r="F12" s="148" t="s">
        <v>175</v>
      </c>
      <c r="G12" s="58"/>
      <c r="H12" s="58"/>
      <c r="I12" s="58"/>
      <c r="J12" s="58"/>
      <c r="K12" s="58"/>
      <c r="L12" s="58"/>
      <c r="M12" s="58"/>
    </row>
  </sheetData>
  <mergeCells count="12">
    <mergeCell ref="L1:L2"/>
    <mergeCell ref="M1:M2"/>
    <mergeCell ref="G1:G2"/>
    <mergeCell ref="H1:H2"/>
    <mergeCell ref="I1:I2"/>
    <mergeCell ref="J1:J2"/>
    <mergeCell ref="K1:K2"/>
    <mergeCell ref="A1:A2"/>
    <mergeCell ref="B1:B2"/>
    <mergeCell ref="D1:D2"/>
    <mergeCell ref="E1:E2"/>
    <mergeCell ref="F1:F2"/>
  </mergeCells>
  <hyperlinks>
    <hyperlink ref="F5" r:id="rId1"/>
    <hyperlink ref="F8" r:id="rId2"/>
    <hyperlink ref="F9" r:id="rId3"/>
  </hyperlinks>
  <pageMargins left="0.7" right="0.7" top="0.75" bottom="0.75" header="0.3" footer="0.3"/>
  <pageSetup paperSize="9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5" sqref="K5:K6"/>
    </sheetView>
  </sheetViews>
  <sheetFormatPr defaultRowHeight="15.6" x14ac:dyDescent="0.3"/>
  <cols>
    <col min="1" max="1" width="3.33203125" style="4" bestFit="1" customWidth="1"/>
    <col min="2" max="2" width="8.6640625" style="5" bestFit="1" customWidth="1"/>
    <col min="3" max="3" width="10.88671875" style="5" bestFit="1" customWidth="1"/>
    <col min="4" max="4" width="7.88671875" style="5" bestFit="1" customWidth="1"/>
    <col min="5" max="5" width="10" style="5" bestFit="1" customWidth="1"/>
    <col min="6" max="6" width="6.6640625" style="18" bestFit="1" customWidth="1"/>
    <col min="7" max="7" width="17.33203125" style="5" bestFit="1" customWidth="1"/>
    <col min="8" max="8" width="13.88671875" style="5" bestFit="1" customWidth="1"/>
    <col min="9" max="9" width="8.21875" style="5" bestFit="1" customWidth="1"/>
    <col min="10" max="10" width="9.5546875" style="5" bestFit="1" customWidth="1"/>
    <col min="11" max="11" width="15.44140625" style="5" bestFit="1" customWidth="1"/>
  </cols>
  <sheetData>
    <row r="1" spans="1:11" ht="15" customHeight="1" x14ac:dyDescent="0.3">
      <c r="A1" s="193" t="s">
        <v>5</v>
      </c>
      <c r="B1" s="174" t="s">
        <v>0</v>
      </c>
      <c r="C1" s="174" t="s">
        <v>55</v>
      </c>
      <c r="D1" s="174" t="s">
        <v>1</v>
      </c>
      <c r="E1" s="174" t="s">
        <v>2</v>
      </c>
      <c r="F1" s="191" t="s">
        <v>107</v>
      </c>
      <c r="G1" s="191" t="s">
        <v>102</v>
      </c>
      <c r="H1" s="191" t="s">
        <v>103</v>
      </c>
      <c r="I1" s="191" t="s">
        <v>80</v>
      </c>
      <c r="J1" s="191" t="s">
        <v>104</v>
      </c>
      <c r="K1" s="197" t="s">
        <v>109</v>
      </c>
    </row>
    <row r="2" spans="1:11" ht="15.75" customHeight="1" x14ac:dyDescent="0.3">
      <c r="A2" s="194"/>
      <c r="B2" s="195"/>
      <c r="C2" s="196"/>
      <c r="D2" s="195"/>
      <c r="E2" s="195"/>
      <c r="F2" s="192"/>
      <c r="G2" s="192"/>
      <c r="H2" s="192"/>
      <c r="I2" s="192"/>
      <c r="J2" s="192"/>
      <c r="K2" s="198"/>
    </row>
    <row r="3" spans="1:11" ht="21" x14ac:dyDescent="0.4">
      <c r="A3" s="24">
        <v>1</v>
      </c>
      <c r="B3" s="30" t="s">
        <v>32</v>
      </c>
      <c r="C3" s="30" t="s">
        <v>138</v>
      </c>
      <c r="D3" s="30" t="s">
        <v>137</v>
      </c>
      <c r="E3" s="30" t="s">
        <v>179</v>
      </c>
      <c r="F3" s="22">
        <v>1</v>
      </c>
      <c r="G3" s="189">
        <v>42791</v>
      </c>
      <c r="H3" s="189">
        <v>42796</v>
      </c>
      <c r="I3" s="185" t="s">
        <v>156</v>
      </c>
      <c r="J3" s="185" t="s">
        <v>135</v>
      </c>
      <c r="K3" s="187"/>
    </row>
    <row r="4" spans="1:11" ht="21" x14ac:dyDescent="0.4">
      <c r="A4" s="24">
        <v>2</v>
      </c>
      <c r="B4" s="30" t="s">
        <v>32</v>
      </c>
      <c r="C4" s="30" t="s">
        <v>138</v>
      </c>
      <c r="D4" s="30" t="s">
        <v>180</v>
      </c>
      <c r="E4" s="30" t="s">
        <v>153</v>
      </c>
      <c r="F4" s="22">
        <v>0</v>
      </c>
      <c r="G4" s="190"/>
      <c r="H4" s="190"/>
      <c r="I4" s="186"/>
      <c r="J4" s="186"/>
      <c r="K4" s="188"/>
    </row>
    <row r="5" spans="1:11" ht="21" x14ac:dyDescent="0.4">
      <c r="A5" s="24">
        <v>3</v>
      </c>
      <c r="B5" s="30" t="s">
        <v>32</v>
      </c>
      <c r="C5" s="30" t="s">
        <v>140</v>
      </c>
      <c r="D5" s="30" t="s">
        <v>141</v>
      </c>
      <c r="E5" s="30" t="s">
        <v>142</v>
      </c>
      <c r="F5" s="22">
        <v>1</v>
      </c>
      <c r="G5" s="189">
        <v>42791</v>
      </c>
      <c r="H5" s="189">
        <v>42796</v>
      </c>
      <c r="I5" s="185" t="s">
        <v>156</v>
      </c>
      <c r="J5" s="185" t="s">
        <v>135</v>
      </c>
      <c r="K5" s="187"/>
    </row>
    <row r="6" spans="1:11" ht="21" x14ac:dyDescent="0.4">
      <c r="A6" s="24">
        <v>4</v>
      </c>
      <c r="B6" s="30" t="s">
        <v>32</v>
      </c>
      <c r="C6" s="23" t="s">
        <v>143</v>
      </c>
      <c r="D6" s="23" t="s">
        <v>144</v>
      </c>
      <c r="E6" s="23" t="s">
        <v>145</v>
      </c>
      <c r="F6" s="22">
        <v>0</v>
      </c>
      <c r="G6" s="190"/>
      <c r="H6" s="190"/>
      <c r="I6" s="186"/>
      <c r="J6" s="186"/>
      <c r="K6" s="188"/>
    </row>
    <row r="7" spans="1:11" ht="21" x14ac:dyDescent="0.4">
      <c r="A7" s="24">
        <v>5</v>
      </c>
      <c r="B7" s="30" t="s">
        <v>32</v>
      </c>
      <c r="C7" s="28" t="s">
        <v>146</v>
      </c>
      <c r="D7" s="28" t="s">
        <v>139</v>
      </c>
      <c r="E7" s="28" t="s">
        <v>147</v>
      </c>
      <c r="F7" s="22">
        <v>1</v>
      </c>
      <c r="G7" s="29">
        <v>42791</v>
      </c>
      <c r="H7" s="29">
        <v>42796</v>
      </c>
      <c r="I7" s="25" t="s">
        <v>156</v>
      </c>
      <c r="J7" s="24" t="s">
        <v>135</v>
      </c>
      <c r="K7" s="44"/>
    </row>
    <row r="8" spans="1:11" ht="21" x14ac:dyDescent="0.4">
      <c r="A8" s="24">
        <v>6</v>
      </c>
      <c r="B8" s="30" t="s">
        <v>32</v>
      </c>
      <c r="C8" s="28" t="s">
        <v>152</v>
      </c>
      <c r="D8" s="28" t="s">
        <v>148</v>
      </c>
      <c r="E8" s="28" t="s">
        <v>149</v>
      </c>
      <c r="F8" s="22">
        <v>1</v>
      </c>
      <c r="G8" s="189">
        <v>42791</v>
      </c>
      <c r="H8" s="189">
        <v>42796</v>
      </c>
      <c r="I8" s="185" t="s">
        <v>156</v>
      </c>
      <c r="J8" s="185" t="s">
        <v>135</v>
      </c>
      <c r="K8" s="187"/>
    </row>
    <row r="9" spans="1:11" ht="21" x14ac:dyDescent="0.4">
      <c r="A9" s="24">
        <v>7</v>
      </c>
      <c r="B9" s="30" t="s">
        <v>32</v>
      </c>
      <c r="C9" s="28" t="s">
        <v>152</v>
      </c>
      <c r="D9" s="28" t="s">
        <v>150</v>
      </c>
      <c r="E9" s="28" t="s">
        <v>151</v>
      </c>
      <c r="F9" s="22">
        <v>0</v>
      </c>
      <c r="G9" s="190"/>
      <c r="H9" s="190"/>
      <c r="I9" s="186"/>
      <c r="J9" s="186"/>
      <c r="K9" s="188"/>
    </row>
    <row r="10" spans="1:11" ht="21" x14ac:dyDescent="0.4">
      <c r="A10" s="24">
        <v>8</v>
      </c>
      <c r="B10" s="30" t="s">
        <v>32</v>
      </c>
      <c r="C10" s="28" t="s">
        <v>152</v>
      </c>
      <c r="D10" s="28" t="s">
        <v>154</v>
      </c>
      <c r="E10" s="28" t="s">
        <v>155</v>
      </c>
      <c r="F10" s="22">
        <v>1</v>
      </c>
      <c r="G10" s="189">
        <v>42791</v>
      </c>
      <c r="H10" s="189">
        <v>42796</v>
      </c>
      <c r="I10" s="185" t="s">
        <v>156</v>
      </c>
      <c r="J10" s="185" t="s">
        <v>135</v>
      </c>
      <c r="K10" s="187"/>
    </row>
    <row r="11" spans="1:11" ht="21" x14ac:dyDescent="0.4">
      <c r="A11" s="24">
        <v>9</v>
      </c>
      <c r="B11" s="28" t="s">
        <v>32</v>
      </c>
      <c r="C11" s="28" t="s">
        <v>226</v>
      </c>
      <c r="D11" s="30" t="s">
        <v>227</v>
      </c>
      <c r="E11" s="28" t="s">
        <v>228</v>
      </c>
      <c r="F11" s="31">
        <v>0</v>
      </c>
      <c r="G11" s="190"/>
      <c r="H11" s="190"/>
      <c r="I11" s="186"/>
      <c r="J11" s="186"/>
      <c r="K11" s="188"/>
    </row>
    <row r="12" spans="1:11" ht="21" x14ac:dyDescent="0.3">
      <c r="E12" s="45" t="s">
        <v>157</v>
      </c>
      <c r="F12" s="45">
        <f>SUM(F3:F11)</f>
        <v>5</v>
      </c>
      <c r="G12" s="45" t="s">
        <v>158</v>
      </c>
    </row>
  </sheetData>
  <mergeCells count="31">
    <mergeCell ref="K1:K2"/>
    <mergeCell ref="I1:I2"/>
    <mergeCell ref="G3:G4"/>
    <mergeCell ref="H3:H4"/>
    <mergeCell ref="J1:J2"/>
    <mergeCell ref="J3:J4"/>
    <mergeCell ref="K3:K4"/>
    <mergeCell ref="I3:I4"/>
    <mergeCell ref="A1:A2"/>
    <mergeCell ref="B1:B2"/>
    <mergeCell ref="C1:C2"/>
    <mergeCell ref="D1:D2"/>
    <mergeCell ref="E1:E2"/>
    <mergeCell ref="F1:F2"/>
    <mergeCell ref="G1:G2"/>
    <mergeCell ref="H1:H2"/>
    <mergeCell ref="H8:H9"/>
    <mergeCell ref="G8:G9"/>
    <mergeCell ref="G5:G6"/>
    <mergeCell ref="H5:H6"/>
    <mergeCell ref="I5:I6"/>
    <mergeCell ref="K5:K6"/>
    <mergeCell ref="J5:J6"/>
    <mergeCell ref="G10:G11"/>
    <mergeCell ref="H10:H11"/>
    <mergeCell ref="I10:I11"/>
    <mergeCell ref="J10:J11"/>
    <mergeCell ref="K10:K11"/>
    <mergeCell ref="I8:I9"/>
    <mergeCell ref="J8:J9"/>
    <mergeCell ref="K8:K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สรุป</vt:lpstr>
      <vt:lpstr>Thai</vt:lpstr>
      <vt:lpstr>Asia</vt:lpstr>
      <vt:lpstr>the Mentored Jacob Fellows</vt:lpstr>
      <vt:lpstr>EU_UK_Africa_ต่างชาติในไทย</vt:lpstr>
      <vt:lpstr>Keynote</vt:lpstr>
      <vt:lpstr>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Master</cp:lastModifiedBy>
  <cp:lastPrinted>2017-02-10T14:14:07Z</cp:lastPrinted>
  <dcterms:created xsi:type="dcterms:W3CDTF">2016-09-16T09:20:09Z</dcterms:created>
  <dcterms:modified xsi:type="dcterms:W3CDTF">2017-02-20T12:48:57Z</dcterms:modified>
</cp:coreProperties>
</file>