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2" windowWidth="14352" windowHeight="7632" tabRatio="952"/>
  </bookViews>
  <sheets>
    <sheet name="Summary" sheetId="6" r:id="rId1"/>
    <sheet name="Presentation" sheetId="7" r:id="rId2"/>
    <sheet name="Food" sheetId="13" r:id="rId3"/>
    <sheet name="List_Food" sheetId="12" r:id="rId4"/>
    <sheet name="Thai" sheetId="3" r:id="rId5"/>
    <sheet name="Asia" sheetId="1" r:id="rId6"/>
    <sheet name="the Mentored Jacob Fellows" sheetId="5" r:id="rId7"/>
    <sheet name="EU_UK_Africa_Other" sheetId="2" r:id="rId8"/>
    <sheet name="Keynotes" sheetId="10" r:id="rId9"/>
    <sheet name=" Committee+EDIT" sheetId="11" r:id="rId10"/>
    <sheet name="Email -Updated" sheetId="9" r:id="rId11"/>
  </sheets>
  <definedNames>
    <definedName name="_xlnm._FilterDatabase" localSheetId="7" hidden="1">EU_UK_Africa_Other!$A$3:$I$4</definedName>
  </definedNames>
  <calcPr calcId="145621"/>
</workbook>
</file>

<file path=xl/calcChain.xml><?xml version="1.0" encoding="utf-8"?>
<calcChain xmlns="http://schemas.openxmlformats.org/spreadsheetml/2006/main">
  <c r="B18" i="6" l="1"/>
  <c r="B26" i="6"/>
  <c r="C22" i="13" l="1"/>
  <c r="F13" i="13" l="1"/>
  <c r="E13" i="13"/>
  <c r="D13" i="13"/>
  <c r="C13" i="13"/>
  <c r="G12" i="13"/>
  <c r="G11" i="13"/>
  <c r="G10" i="13"/>
  <c r="G9" i="13"/>
  <c r="G8" i="13"/>
  <c r="G7" i="13"/>
  <c r="G6" i="13"/>
  <c r="G13" i="13" l="1"/>
  <c r="D9" i="7" l="1"/>
  <c r="C9" i="7"/>
  <c r="B9" i="7"/>
  <c r="C10" i="6" l="1"/>
  <c r="E6" i="7" l="1"/>
  <c r="E5" i="7"/>
  <c r="E3" i="7"/>
  <c r="E2" i="7"/>
  <c r="E9" i="7" l="1"/>
  <c r="B5" i="6"/>
  <c r="B10" i="6" s="1"/>
</calcChain>
</file>

<file path=xl/comments1.xml><?xml version="1.0" encoding="utf-8"?>
<comments xmlns="http://schemas.openxmlformats.org/spreadsheetml/2006/main">
  <authors>
    <author>ANNY</author>
  </authors>
  <commentList>
    <comment ref="H6" authorId="0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Dr.Arinda Ma-a-lee เป็น Halal แพ้ Seafood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ไม่ทราบอีก 5 คน</t>
        </r>
      </text>
    </comment>
  </commentList>
</comments>
</file>

<file path=xl/sharedStrings.xml><?xml version="1.0" encoding="utf-8"?>
<sst xmlns="http://schemas.openxmlformats.org/spreadsheetml/2006/main" count="1135" uniqueCount="368">
  <si>
    <t>Country</t>
  </si>
  <si>
    <t>Name</t>
  </si>
  <si>
    <t>Surname</t>
  </si>
  <si>
    <t>Email</t>
  </si>
  <si>
    <t>India</t>
  </si>
  <si>
    <t>Travel Grant</t>
  </si>
  <si>
    <t>Presentation</t>
  </si>
  <si>
    <t>No</t>
  </si>
  <si>
    <t>United Kingdom</t>
  </si>
  <si>
    <t>German</t>
  </si>
  <si>
    <t>Kenya</t>
  </si>
  <si>
    <t>Yes</t>
  </si>
  <si>
    <t>kiran.sandhu41@gmail.com</t>
  </si>
  <si>
    <t>Kaur</t>
  </si>
  <si>
    <t>Rai</t>
  </si>
  <si>
    <t>mathur.pinki@gmail.com</t>
  </si>
  <si>
    <t>Oral</t>
  </si>
  <si>
    <t>Poster</t>
  </si>
  <si>
    <t>Daru</t>
  </si>
  <si>
    <t>roland.etta@yahoo.com</t>
  </si>
  <si>
    <t>Cameroon</t>
  </si>
  <si>
    <t>Shafiq</t>
  </si>
  <si>
    <t>447thind@gmail.com</t>
  </si>
  <si>
    <t>Panghal</t>
  </si>
  <si>
    <t>Poonam</t>
  </si>
  <si>
    <t>poonampanghal@gmail.com</t>
  </si>
  <si>
    <t>Paliwal</t>
  </si>
  <si>
    <t>Belarga</t>
  </si>
  <si>
    <t>oliver.belarga@yahoo.com</t>
  </si>
  <si>
    <t>Japan</t>
  </si>
  <si>
    <t>Chesoh</t>
  </si>
  <si>
    <t>chesoh.s@hotmail.com</t>
  </si>
  <si>
    <t>Thinnukool</t>
  </si>
  <si>
    <t>Orawit.t@cmu.ac.th</t>
  </si>
  <si>
    <t>Choochuen</t>
  </si>
  <si>
    <t>suthirusc@gmail.com</t>
  </si>
  <si>
    <t>thongfhua@gmail.com</t>
  </si>
  <si>
    <t>Slonje</t>
  </si>
  <si>
    <t>r.slonje@gmail.com</t>
  </si>
  <si>
    <t>Ueranantasun</t>
  </si>
  <si>
    <t>attachai.u@psu.ac.th</t>
  </si>
  <si>
    <t>Thailand</t>
  </si>
  <si>
    <t>Lim</t>
  </si>
  <si>
    <t>apiradee.s@psu.ac.th</t>
  </si>
  <si>
    <t>Tentsho</t>
  </si>
  <si>
    <t>kelzang2008@gmail.com</t>
  </si>
  <si>
    <t>Bhutan</t>
  </si>
  <si>
    <t>ü</t>
  </si>
  <si>
    <t>Chuangchang</t>
  </si>
  <si>
    <t>potjamastan@gmail.com</t>
  </si>
  <si>
    <t>Kongchouy</t>
  </si>
  <si>
    <t>nootchanath.k@psu.ac.th</t>
  </si>
  <si>
    <t>Biswal</t>
  </si>
  <si>
    <t>rkbpsych@gmail.com</t>
  </si>
  <si>
    <t>Mayeng</t>
  </si>
  <si>
    <t>yee0007@gmail.com</t>
  </si>
  <si>
    <t>Wachs</t>
  </si>
  <si>
    <t>wachs@uni-potsdam.de</t>
  </si>
  <si>
    <t>Klinjun</t>
  </si>
  <si>
    <t>nk_pan2004@hotmail.com</t>
  </si>
  <si>
    <t>shubh.phd@gmail.com</t>
  </si>
  <si>
    <t>-</t>
  </si>
  <si>
    <t>Laipaporn</t>
  </si>
  <si>
    <t>Jetsada</t>
  </si>
  <si>
    <t>raya_lai@yahoo.com</t>
  </si>
  <si>
    <t>Koi Cecilia</t>
  </si>
  <si>
    <t>Fon</t>
  </si>
  <si>
    <t>chriscicil@yahoo.co.uk</t>
  </si>
  <si>
    <t>Dureh</t>
  </si>
  <si>
    <t>dnurin@gmail.com</t>
  </si>
  <si>
    <t>Thongfhua</t>
  </si>
  <si>
    <t>asatsas@yahoo.com</t>
  </si>
  <si>
    <t>paliwalgayatri@gmail.com</t>
  </si>
  <si>
    <t>Watthanapradith</t>
  </si>
  <si>
    <t>montri.w@psu.ac.th</t>
  </si>
  <si>
    <t>ArunBerkfa</t>
  </si>
  <si>
    <t>niwet.a@psu.ac.th</t>
  </si>
  <si>
    <t>Gountsidou</t>
  </si>
  <si>
    <t>Greece</t>
  </si>
  <si>
    <t>iakovou@auth.gr</t>
  </si>
  <si>
    <t>Finland</t>
  </si>
  <si>
    <t>Anttila</t>
  </si>
  <si>
    <t>minant@utu.fi</t>
  </si>
  <si>
    <t>Malaysia</t>
  </si>
  <si>
    <t>Mohammad</t>
  </si>
  <si>
    <t>fik@usm.my</t>
  </si>
  <si>
    <t>Asatsa</t>
  </si>
  <si>
    <t>Samsurijan</t>
  </si>
  <si>
    <t>msdin@usm.my</t>
  </si>
  <si>
    <t>Results</t>
  </si>
  <si>
    <t>Accepted</t>
  </si>
  <si>
    <t>Title</t>
  </si>
  <si>
    <t xml:space="preserve">Sarawuth </t>
  </si>
  <si>
    <t>Asst.Prof.Dr.</t>
  </si>
  <si>
    <t>Dr.</t>
  </si>
  <si>
    <t>Orawit</t>
  </si>
  <si>
    <t>Suthirus</t>
  </si>
  <si>
    <t>Samart</t>
  </si>
  <si>
    <t>Attachai</t>
  </si>
  <si>
    <t>Apiradee</t>
  </si>
  <si>
    <t>Asst.Prof. Dr.</t>
  </si>
  <si>
    <t>Miss</t>
  </si>
  <si>
    <t>Potjamas</t>
  </si>
  <si>
    <t>Noodchanath</t>
  </si>
  <si>
    <t>Mr.</t>
  </si>
  <si>
    <t>Marzukee</t>
  </si>
  <si>
    <t>Nuntaporn</t>
  </si>
  <si>
    <t>Nurin</t>
  </si>
  <si>
    <t>Niwet</t>
  </si>
  <si>
    <t>Remarks</t>
  </si>
  <si>
    <t>No presentation</t>
  </si>
  <si>
    <t>Dr</t>
  </si>
  <si>
    <t>Mr</t>
  </si>
  <si>
    <t>Kelzang</t>
  </si>
  <si>
    <t xml:space="preserve">Oliver Trinindad </t>
  </si>
  <si>
    <t>Mohamad Shaharudin</t>
  </si>
  <si>
    <t>Taufik</t>
  </si>
  <si>
    <t>Shubhdip</t>
  </si>
  <si>
    <t>Ramakrishna</t>
  </si>
  <si>
    <t>Gayatri</t>
  </si>
  <si>
    <t>Haroon</t>
  </si>
  <si>
    <t>Monika</t>
  </si>
  <si>
    <t>Kirandeep</t>
  </si>
  <si>
    <t>Thai</t>
  </si>
  <si>
    <t>Asian</t>
  </si>
  <si>
    <t>Total</t>
  </si>
  <si>
    <t>Jacobs Fellow</t>
  </si>
  <si>
    <t>Countries</t>
  </si>
  <si>
    <t>Sebastian Rudolf</t>
  </si>
  <si>
    <t>Dipl.-Päd.</t>
  </si>
  <si>
    <t>Vasiliki</t>
  </si>
  <si>
    <t>Stephen</t>
  </si>
  <si>
    <t>Robert</t>
  </si>
  <si>
    <t>Minna</t>
  </si>
  <si>
    <t>Etta Roland</t>
  </si>
  <si>
    <t>Remark</t>
  </si>
  <si>
    <t>Western</t>
  </si>
  <si>
    <t xml:space="preserve">Africa </t>
  </si>
  <si>
    <t>Abstract</t>
  </si>
  <si>
    <t>Lilian Ayiro</t>
  </si>
  <si>
    <t>Misigo</t>
  </si>
  <si>
    <t>ayililian@gmail.com</t>
  </si>
  <si>
    <t>Jacobs Mentored Fellows</t>
  </si>
  <si>
    <t>Puerto Rico</t>
  </si>
  <si>
    <t>Nayra del Carmen </t>
  </si>
  <si>
    <t>Rodriquez-Soto</t>
  </si>
  <si>
    <t>nrodriguez@ipsi.uprrp.edu</t>
  </si>
  <si>
    <t>Travel Grants</t>
  </si>
  <si>
    <t>Grand Total</t>
  </si>
  <si>
    <t xml:space="preserve">timotapaniojanen@gmail.com </t>
  </si>
  <si>
    <t>Timo Tapani</t>
  </si>
  <si>
    <t>Ojanen</t>
  </si>
  <si>
    <t>New ZeaLand</t>
  </si>
  <si>
    <t xml:space="preserve">James Inglis Arnott </t>
  </si>
  <si>
    <t xml:space="preserve">Burford </t>
  </si>
  <si>
    <t>james.burford1@gmail.com</t>
  </si>
  <si>
    <t>Asst. Pro. Dr.</t>
  </si>
  <si>
    <t>Thanasetkorn</t>
  </si>
  <si>
    <t>Panada</t>
  </si>
  <si>
    <t>101panadda@gmail.com</t>
  </si>
  <si>
    <t>Piyavalee</t>
  </si>
  <si>
    <t>101piyavalee@gmail.com</t>
  </si>
  <si>
    <t>Western (Live in Thailand)</t>
  </si>
  <si>
    <t>Western (live in Thailand)</t>
  </si>
  <si>
    <t>Asst. Prof. Dr.</t>
  </si>
  <si>
    <t>Dziuginta.Baraldsnes@hib.no</t>
  </si>
  <si>
    <t>NO</t>
  </si>
  <si>
    <t xml:space="preserve">Dziuginta </t>
  </si>
  <si>
    <t xml:space="preserve">Baraldsnes </t>
  </si>
  <si>
    <t>Norway</t>
  </si>
  <si>
    <t>Assistant Professor</t>
  </si>
  <si>
    <t>dba@hib.no</t>
  </si>
  <si>
    <t>Orawit.t@cmu.ac.th,</t>
  </si>
  <si>
    <t>suthirusc@gmail.com,</t>
  </si>
  <si>
    <t>thongfhua@gmail.com,</t>
  </si>
  <si>
    <t>attachai.u@psu.ac.th,</t>
  </si>
  <si>
    <t>potjamastan@gmail.com,</t>
  </si>
  <si>
    <t>nootchanath.k@psu.ac.th,</t>
  </si>
  <si>
    <t>yee0007@gmail.com,</t>
  </si>
  <si>
    <t>nk_pan2004@hotmail.com,</t>
  </si>
  <si>
    <t>raya_lai@yahoo.com,</t>
  </si>
  <si>
    <t>dnurin@gmail.com,</t>
  </si>
  <si>
    <t>nurinda.m@hotmail.com,</t>
  </si>
  <si>
    <t>montri.w@psu.ac.th,</t>
  </si>
  <si>
    <t>chesoh.s@hotmail.com,</t>
  </si>
  <si>
    <t>101panadda@gmail.com,</t>
  </si>
  <si>
    <t>101piyavalee@gmail.com,</t>
  </si>
  <si>
    <t>kelzang2008@gmail.com,</t>
  </si>
  <si>
    <t>mathur.pinki@gmail.com,</t>
  </si>
  <si>
    <t>447thind@gmail.com,</t>
  </si>
  <si>
    <t>poonampanghal@gmail.com,</t>
  </si>
  <si>
    <t>paliwalgayatri@gmail.com,</t>
  </si>
  <si>
    <t>fik@usm.my,</t>
  </si>
  <si>
    <t>msdin@usm.my,</t>
  </si>
  <si>
    <t>ayililian@gmail.com,</t>
  </si>
  <si>
    <t>nrodriguez@ipsi.uprrp.edu,</t>
  </si>
  <si>
    <t>minant@utu.fi,</t>
  </si>
  <si>
    <t>timotapaniojanen@gmail.com,</t>
  </si>
  <si>
    <t>wachs@uni-potsdam.de,</t>
  </si>
  <si>
    <t>iakovou@auth.gr,</t>
  </si>
  <si>
    <t>james.burford1@gmail.com,</t>
  </si>
  <si>
    <t>r.slonje@gmail.com,</t>
  </si>
  <si>
    <t>Montri</t>
  </si>
  <si>
    <t>Participants</t>
  </si>
  <si>
    <t>Keynotes</t>
  </si>
  <si>
    <t>Participate</t>
  </si>
  <si>
    <t>EDIT Committee สถานวิจัย</t>
  </si>
  <si>
    <t>APIRADEE SAELIM &lt;apiradee.s@psu.ac.th&gt;,</t>
  </si>
  <si>
    <t>niwet.a@psu.ac.th,</t>
  </si>
  <si>
    <t>Kirandeep Kaur &lt;kiran.sandhu41@gmail.com&gt;,</t>
  </si>
  <si>
    <t>Dr RK Biswal &lt;rkbpsych@gmail.com&gt;,</t>
  </si>
  <si>
    <t>Shubhdip Kaur &lt;shubh.phd@gmail.com&gt;,</t>
  </si>
  <si>
    <t>Oliver Belarga &lt;oliver.belarga@yahoo.com&gt;,</t>
  </si>
  <si>
    <t>Etta Roland &lt;roland.etta@yahoo.com&gt;,</t>
  </si>
  <si>
    <t>Christopher Koi &lt;chriscicil@yahoo.co.uk&gt;,</t>
  </si>
  <si>
    <t>Stephen Asatsa &lt;asatsas@yahoo.com&gt;,</t>
  </si>
  <si>
    <t>Dziuginta.Baraldsnes@hib.no,</t>
  </si>
  <si>
    <t>dba@hib.no,</t>
  </si>
  <si>
    <t>Mrs.</t>
  </si>
  <si>
    <t>Zambia</t>
  </si>
  <si>
    <t xml:space="preserve">Reuben </t>
  </si>
  <si>
    <t>Mashebe Mukela</t>
  </si>
  <si>
    <t>mashebemukela@yahoo.com </t>
  </si>
  <si>
    <t>Miss.</t>
  </si>
  <si>
    <t>Middle</t>
  </si>
  <si>
    <t>Food</t>
  </si>
  <si>
    <t>Allergies</t>
  </si>
  <si>
    <t>Australia</t>
  </si>
  <si>
    <t>Assit. Prof. Dr.</t>
  </si>
  <si>
    <t>Barbara</t>
  </si>
  <si>
    <t>Spears</t>
  </si>
  <si>
    <t xml:space="preserve">barbara.spears@unisa.edu.au </t>
  </si>
  <si>
    <t>Hongkong</t>
  </si>
  <si>
    <t>Professor</t>
  </si>
  <si>
    <t>Sing Wing</t>
  </si>
  <si>
    <t>Wong</t>
  </si>
  <si>
    <t xml:space="preserve">dennis.wong@cityu.edu.hk </t>
  </si>
  <si>
    <t>Suman</t>
  </si>
  <si>
    <t>Verma</t>
  </si>
  <si>
    <t xml:space="preserve">suman992003@yahoo.com </t>
  </si>
  <si>
    <t>Israel</t>
  </si>
  <si>
    <t>Rami</t>
  </si>
  <si>
    <t>Benbenishty </t>
  </si>
  <si>
    <t xml:space="preserve">ramibenben@gmail.com </t>
  </si>
  <si>
    <t>Halal</t>
  </si>
  <si>
    <t xml:space="preserve">Peter </t>
  </si>
  <si>
    <t>K</t>
  </si>
  <si>
    <t>Smith</t>
  </si>
  <si>
    <t xml:space="preserve">p.smith@gold.ac.uk </t>
  </si>
  <si>
    <t>United States</t>
  </si>
  <si>
    <t xml:space="preserve">Toni </t>
  </si>
  <si>
    <t>C</t>
  </si>
  <si>
    <t>Antonucci</t>
  </si>
  <si>
    <t>tca@umich.edu</t>
  </si>
  <si>
    <t>Ruthaychonnee</t>
  </si>
  <si>
    <t>Sittichai</t>
  </si>
  <si>
    <t>ruthstittichai@gmail.com</t>
  </si>
  <si>
    <t>Normal</t>
  </si>
  <si>
    <t>พักห้อง VIP</t>
  </si>
  <si>
    <t>Don</t>
  </si>
  <si>
    <t>Mcneil</t>
  </si>
  <si>
    <t>ไทย</t>
  </si>
  <si>
    <t>นางสาว</t>
  </si>
  <si>
    <t>นุสรา</t>
  </si>
  <si>
    <t>เจ๊ะดือเระ</t>
  </si>
  <si>
    <t xml:space="preserve">อัสมะห์ </t>
  </si>
  <si>
    <t>โวะ</t>
  </si>
  <si>
    <t xml:space="preserve">ผศ. ดร. </t>
  </si>
  <si>
    <t>นิเวศน์</t>
  </si>
  <si>
    <t>อรุณเบิกฟ้า</t>
  </si>
  <si>
    <t>ดร.</t>
  </si>
  <si>
    <t>ประจวบ</t>
  </si>
  <si>
    <t>ทองศรี</t>
  </si>
  <si>
    <t>นาง</t>
  </si>
  <si>
    <t>กัลยา</t>
  </si>
  <si>
    <t>แซ่ลิ่ม</t>
  </si>
  <si>
    <t>นาย</t>
  </si>
  <si>
    <t>คมเพชร</t>
  </si>
  <si>
    <t>สุทธิพันธ์</t>
  </si>
  <si>
    <t>สันติ</t>
  </si>
  <si>
    <t>เส็นหมาน</t>
  </si>
  <si>
    <t>อาทิตย์</t>
  </si>
  <si>
    <t>ธรรมกิรติ</t>
  </si>
  <si>
    <t>South East Asian INTERNATIONAL REGIONAL WORKSHOP (ISSBD 2017)</t>
  </si>
  <si>
    <t>ผู้เข้าร่วมชาวไทย (Thai)</t>
  </si>
  <si>
    <t>ผู้เข้าร่วมชาวอาเซียน (Asia)</t>
  </si>
  <si>
    <t>Vegan</t>
  </si>
  <si>
    <t>Vegetarian</t>
  </si>
  <si>
    <t>the Mentored Jacob Fellows</t>
  </si>
  <si>
    <t>Africa&amp;EU&amp;Aus</t>
  </si>
  <si>
    <t>Minna Johanna</t>
  </si>
  <si>
    <t>Asst.Prof.</t>
  </si>
  <si>
    <t>ต่างชาติทำงานในไทย</t>
  </si>
  <si>
    <t>Peter  K</t>
  </si>
  <si>
    <t>Toni  C</t>
  </si>
  <si>
    <t>Staff</t>
  </si>
  <si>
    <t>ประเภทอาหารกลางวัน สำหรับวันที่ 27 กุมภาพันธ์ - 1 มีนาคม 2560 (ตึก LRC)</t>
  </si>
  <si>
    <t>ประเภท</t>
  </si>
  <si>
    <t>ประเภทอาหาร</t>
  </si>
  <si>
    <t>รวมทั้งหมด</t>
  </si>
  <si>
    <t>รายละเอียด / หมายเหตุ</t>
  </si>
  <si>
    <t>รวมจำนวนผู้เข้าร่วม Dinner</t>
  </si>
  <si>
    <t>หมายเหตุ :</t>
  </si>
  <si>
    <t>Vegetarian : ไม่รับประทานเนื้อสัตว์ทุกชนิด</t>
  </si>
  <si>
    <t>Vegan : ไม่รับประทานอาหารประเภทนม ไข่ และเนื้อสัตว์ทุกชนิด</t>
  </si>
  <si>
    <t>ดูในรายชื่อใน List_Food</t>
  </si>
  <si>
    <t>ตุดเกื้อ</t>
  </si>
  <si>
    <t>ธันยากร</t>
  </si>
  <si>
    <t>จารุวรรณ</t>
  </si>
  <si>
    <t>กฤตย์ประชา</t>
  </si>
  <si>
    <t>นีสรีน</t>
  </si>
  <si>
    <t>สิตา</t>
  </si>
  <si>
    <t>มูสิกรังษี</t>
  </si>
  <si>
    <t>แสงอรุณ</t>
  </si>
  <si>
    <t>อิสระมาลัย</t>
  </si>
  <si>
    <t>วสันต์</t>
  </si>
  <si>
    <t>อติศัพท์</t>
  </si>
  <si>
    <t>พ.ต.ท.</t>
  </si>
  <si>
    <t>ประลอง</t>
  </si>
  <si>
    <t>นนท์ณรงค์</t>
  </si>
  <si>
    <t xml:space="preserve">ผศ. ดร. ภร. </t>
  </si>
  <si>
    <t>กร</t>
  </si>
  <si>
    <t>ศรเลิศล้ำวาณิชย์</t>
  </si>
  <si>
    <t>รอง ผอ. สถานวิจัย และกรรมการงาน ISSBD</t>
  </si>
  <si>
    <t>กรรมการงาน ISSBD</t>
  </si>
  <si>
    <t>ผอ. สถานวิจัย และกรรมการงาน ISSBD</t>
  </si>
  <si>
    <t>เลขานุการสถานวิจัย  และกรรมการงาน ISSBD</t>
  </si>
  <si>
    <t>กรรมการสถานวิจัยและกรรมการงาน ISSBD</t>
  </si>
  <si>
    <t>กรรมการ ISSBD  /มาได้วันที่ 1 มีค หลัง 16.00 และ 2 มีค ทั้งวัน</t>
  </si>
  <si>
    <t>Fish</t>
  </si>
  <si>
    <t>ISSBD Committee</t>
  </si>
  <si>
    <t>รวม</t>
  </si>
  <si>
    <t>กรรมการงาน ISSBD จากกรมตำรวจ</t>
  </si>
  <si>
    <t>RDO VIP Guest  สำนักวิจัยและพัฒนา</t>
  </si>
  <si>
    <t>โทร</t>
  </si>
  <si>
    <t>พรมปลัด</t>
  </si>
  <si>
    <t>Type</t>
  </si>
  <si>
    <t>persons</t>
  </si>
  <si>
    <t>Summary for Lunch&amp;Refreshment</t>
  </si>
  <si>
    <t>สำรอง (Normal) for guests</t>
  </si>
  <si>
    <t>สำรอง Normal for guests</t>
  </si>
  <si>
    <t>Type of food for lunch</t>
  </si>
  <si>
    <t>0835337555</t>
  </si>
  <si>
    <t>0897353292</t>
  </si>
  <si>
    <t>0814590505</t>
  </si>
  <si>
    <t>0894729380</t>
  </si>
  <si>
    <t>0869624477</t>
  </si>
  <si>
    <t>0869624479</t>
  </si>
  <si>
    <t>0869624480</t>
  </si>
  <si>
    <t>0869624481</t>
  </si>
  <si>
    <t>0869624482</t>
  </si>
  <si>
    <t>0869624483</t>
  </si>
  <si>
    <t>0869624484</t>
  </si>
  <si>
    <t>0869624485</t>
  </si>
  <si>
    <t>0869624475</t>
  </si>
  <si>
    <t>0849643536</t>
  </si>
  <si>
    <t>อาจารย์</t>
  </si>
  <si>
    <t xml:space="preserve">เสกสิทธิ์ </t>
  </si>
  <si>
    <t>วิศรุต</t>
  </si>
  <si>
    <t>แก้วน้อย</t>
  </si>
  <si>
    <t>งานวิเทศสัมพันธ์ มอ. หาดใหญ่ เป็น MC Welcome Dinner</t>
  </si>
  <si>
    <t>เพชรชิณเลิศ</t>
  </si>
  <si>
    <t>อาจารย์ประจำคณะศิลปศาตร์ มอ. หาดใหญ่</t>
  </si>
  <si>
    <t>0909699809 </t>
  </si>
  <si>
    <t>ปาริฉัตร</t>
  </si>
  <si>
    <t>นักศึกษา นำเที่ยว</t>
  </si>
  <si>
    <t>0816781789</t>
  </si>
  <si>
    <t>0873932835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</si>
</sst>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\+0000000000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Wingdings"/>
      <charset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FF0000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TH SarabunPSK"/>
      <family val="2"/>
    </font>
    <font>
      <b/>
      <sz val="14"/>
      <color theme="1"/>
      <name val="Calibri"/>
      <family val="2"/>
      <scheme val="minor"/>
    </font>
    <font>
      <b/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2" borderId="1" xfId="0" applyFont="1" applyFill="1" applyBorder="1"/>
    <xf numFmtId="0" fontId="6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3" borderId="1" xfId="0" applyFont="1" applyFill="1" applyBorder="1"/>
    <xf numFmtId="0" fontId="9" fillId="0" borderId="1" xfId="0" applyFont="1" applyFill="1" applyBorder="1" applyAlignment="1">
      <alignment horizontal="center"/>
    </xf>
    <xf numFmtId="0" fontId="6" fillId="0" borderId="1" xfId="0" applyFont="1" applyBorder="1"/>
    <xf numFmtId="0" fontId="8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/>
    </xf>
    <xf numFmtId="0" fontId="6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164" fontId="8" fillId="2" borderId="1" xfId="0" applyNumberFormat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6" borderId="1" xfId="0" applyFont="1" applyFill="1" applyBorder="1"/>
    <xf numFmtId="0" fontId="10" fillId="6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6" fillId="0" borderId="0" xfId="0" applyFont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7" fillId="0" borderId="0" xfId="0" applyFont="1"/>
    <xf numFmtId="0" fontId="18" fillId="0" borderId="1" xfId="0" applyFont="1" applyBorder="1"/>
    <xf numFmtId="0" fontId="8" fillId="2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quotePrefix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16" fillId="0" borderId="0" xfId="0" applyFont="1" applyAlignment="1">
      <alignment shrinkToFit="1"/>
    </xf>
    <xf numFmtId="0" fontId="6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0" fontId="14" fillId="5" borderId="1" xfId="0" applyFont="1" applyFill="1" applyBorder="1" applyAlignment="1">
      <alignment horizontal="center" vertical="center"/>
    </xf>
    <xf numFmtId="0" fontId="6" fillId="5" borderId="1" xfId="0" quotePrefix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shrinkToFit="1"/>
    </xf>
    <xf numFmtId="0" fontId="0" fillId="2" borderId="1" xfId="0" applyFill="1" applyBorder="1"/>
    <xf numFmtId="0" fontId="22" fillId="2" borderId="1" xfId="0" applyFont="1" applyFill="1" applyBorder="1" applyAlignment="1">
      <alignment horizontal="center" vertical="center"/>
    </xf>
    <xf numFmtId="0" fontId="0" fillId="8" borderId="0" xfId="0" applyFill="1"/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center" wrapText="1"/>
    </xf>
    <xf numFmtId="0" fontId="0" fillId="5" borderId="1" xfId="0" applyFill="1" applyBorder="1"/>
    <xf numFmtId="0" fontId="6" fillId="0" borderId="3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/>
    </xf>
    <xf numFmtId="0" fontId="23" fillId="5" borderId="1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nootchanath.k@psu.ac.th" TargetMode="External"/><Relationship Id="rId13" Type="http://schemas.openxmlformats.org/officeDocument/2006/relationships/hyperlink" Target="mailto:montri.w@psu.ac.th" TargetMode="External"/><Relationship Id="rId3" Type="http://schemas.openxmlformats.org/officeDocument/2006/relationships/hyperlink" Target="mailto:suthirusc@gmail.com" TargetMode="External"/><Relationship Id="rId7" Type="http://schemas.openxmlformats.org/officeDocument/2006/relationships/hyperlink" Target="mailto:potjamastan@gmail.com" TargetMode="External"/><Relationship Id="rId12" Type="http://schemas.openxmlformats.org/officeDocument/2006/relationships/hyperlink" Target="mailto:dnurin@gmail.com" TargetMode="External"/><Relationship Id="rId2" Type="http://schemas.openxmlformats.org/officeDocument/2006/relationships/hyperlink" Target="mailto:Orawit.t@cmu.ac.th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mailto:chesoh.s@hotmail.com" TargetMode="External"/><Relationship Id="rId6" Type="http://schemas.openxmlformats.org/officeDocument/2006/relationships/hyperlink" Target="mailto:apiradee.s@psu.ac.th" TargetMode="External"/><Relationship Id="rId11" Type="http://schemas.openxmlformats.org/officeDocument/2006/relationships/hyperlink" Target="mailto:raya_lai@yahoo.com" TargetMode="External"/><Relationship Id="rId5" Type="http://schemas.openxmlformats.org/officeDocument/2006/relationships/hyperlink" Target="mailto:attachai.u@psu.ac.th" TargetMode="External"/><Relationship Id="rId15" Type="http://schemas.openxmlformats.org/officeDocument/2006/relationships/hyperlink" Target="mailto:101piyavalee@gmail.com" TargetMode="External"/><Relationship Id="rId10" Type="http://schemas.openxmlformats.org/officeDocument/2006/relationships/hyperlink" Target="mailto:nk_pan2004@hotmail.com" TargetMode="External"/><Relationship Id="rId4" Type="http://schemas.openxmlformats.org/officeDocument/2006/relationships/hyperlink" Target="mailto:thongfhua@gmail.com" TargetMode="External"/><Relationship Id="rId9" Type="http://schemas.openxmlformats.org/officeDocument/2006/relationships/hyperlink" Target="mailto:yee0007@gmail.com" TargetMode="External"/><Relationship Id="rId14" Type="http://schemas.openxmlformats.org/officeDocument/2006/relationships/hyperlink" Target="mailto:niwet.a@psu.ac.th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rkbpsych@gmail.com" TargetMode="External"/><Relationship Id="rId3" Type="http://schemas.openxmlformats.org/officeDocument/2006/relationships/hyperlink" Target="mailto:447thind@gmail.com" TargetMode="External"/><Relationship Id="rId7" Type="http://schemas.openxmlformats.org/officeDocument/2006/relationships/hyperlink" Target="mailto:kelzang2008@gmail.com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mailto:mathur.pinki@gmail.com" TargetMode="External"/><Relationship Id="rId1" Type="http://schemas.openxmlformats.org/officeDocument/2006/relationships/hyperlink" Target="mailto:kiran.sandhu41@gmail.com" TargetMode="External"/><Relationship Id="rId6" Type="http://schemas.openxmlformats.org/officeDocument/2006/relationships/hyperlink" Target="mailto:oliver.belarga@yahoo.com" TargetMode="External"/><Relationship Id="rId11" Type="http://schemas.openxmlformats.org/officeDocument/2006/relationships/hyperlink" Target="mailto:msdin@usm.my" TargetMode="External"/><Relationship Id="rId5" Type="http://schemas.openxmlformats.org/officeDocument/2006/relationships/hyperlink" Target="mailto:paliwalgayatri@gmail.com" TargetMode="External"/><Relationship Id="rId10" Type="http://schemas.openxmlformats.org/officeDocument/2006/relationships/hyperlink" Target="mailto:fik@usm.my" TargetMode="External"/><Relationship Id="rId4" Type="http://schemas.openxmlformats.org/officeDocument/2006/relationships/hyperlink" Target="mailto:poonampanghal@gmail.com" TargetMode="External"/><Relationship Id="rId9" Type="http://schemas.openxmlformats.org/officeDocument/2006/relationships/hyperlink" Target="mailto:shubh.phd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nrodriguez@ipsi.uprrp.edu" TargetMode="External"/><Relationship Id="rId1" Type="http://schemas.openxmlformats.org/officeDocument/2006/relationships/hyperlink" Target="mailto:ayililian@gmail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Dziuginta.Baraldsnes@hib.no" TargetMode="External"/><Relationship Id="rId3" Type="http://schemas.openxmlformats.org/officeDocument/2006/relationships/hyperlink" Target="mailto:r.slonje@gmail.com" TargetMode="External"/><Relationship Id="rId7" Type="http://schemas.openxmlformats.org/officeDocument/2006/relationships/hyperlink" Target="mailto:minant@utu.fi" TargetMode="External"/><Relationship Id="rId2" Type="http://schemas.openxmlformats.org/officeDocument/2006/relationships/hyperlink" Target="mailto:roland.etta@yahoo.com" TargetMode="External"/><Relationship Id="rId1" Type="http://schemas.openxmlformats.org/officeDocument/2006/relationships/hyperlink" Target="mailto:asatsas@yahoo.com" TargetMode="External"/><Relationship Id="rId6" Type="http://schemas.openxmlformats.org/officeDocument/2006/relationships/hyperlink" Target="mailto:iakovou@auth.gr" TargetMode="External"/><Relationship Id="rId5" Type="http://schemas.openxmlformats.org/officeDocument/2006/relationships/hyperlink" Target="mailto:chriscicil@yahoo.co.uk" TargetMode="External"/><Relationship Id="rId4" Type="http://schemas.openxmlformats.org/officeDocument/2006/relationships/hyperlink" Target="mailto:wachs@uni-potsdam.de" TargetMode="External"/><Relationship Id="rId9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ruthstittichai@gmail.com" TargetMode="External"/><Relationship Id="rId2" Type="http://schemas.openxmlformats.org/officeDocument/2006/relationships/hyperlink" Target="mailto:tca@umich.edu" TargetMode="External"/><Relationship Id="rId1" Type="http://schemas.openxmlformats.org/officeDocument/2006/relationships/hyperlink" Target="mailto:suman992003@yahoo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nootchanath.k@psu.ac.th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="80" zoomScaleNormal="80" workbookViewId="0">
      <selection activeCell="F4" sqref="F4"/>
    </sheetView>
  </sheetViews>
  <sheetFormatPr defaultColWidth="9" defaultRowHeight="21" x14ac:dyDescent="0.4"/>
  <cols>
    <col min="1" max="1" width="34.6640625" style="9" bestFit="1" customWidth="1"/>
    <col min="2" max="2" width="10.21875" style="9" bestFit="1" customWidth="1"/>
    <col min="3" max="3" width="14" style="9" bestFit="1" customWidth="1"/>
    <col min="4" max="16384" width="9" style="9"/>
  </cols>
  <sheetData>
    <row r="1" spans="1:3" s="23" customFormat="1" x14ac:dyDescent="0.3">
      <c r="A1" s="22" t="s">
        <v>127</v>
      </c>
      <c r="B1" s="22" t="s">
        <v>90</v>
      </c>
      <c r="C1" s="22" t="s">
        <v>147</v>
      </c>
    </row>
    <row r="2" spans="1:3" x14ac:dyDescent="0.4">
      <c r="A2" s="14" t="s">
        <v>123</v>
      </c>
      <c r="B2" s="11">
        <v>16</v>
      </c>
      <c r="C2" s="11">
        <v>2</v>
      </c>
    </row>
    <row r="3" spans="1:3" x14ac:dyDescent="0.4">
      <c r="A3" s="14" t="s">
        <v>124</v>
      </c>
      <c r="B3" s="11">
        <v>11</v>
      </c>
      <c r="C3" s="11">
        <v>9</v>
      </c>
    </row>
    <row r="4" spans="1:3" x14ac:dyDescent="0.4">
      <c r="A4" s="49" t="s">
        <v>126</v>
      </c>
      <c r="B4" s="13">
        <v>3</v>
      </c>
      <c r="C4" s="13">
        <v>3</v>
      </c>
    </row>
    <row r="5" spans="1:3" x14ac:dyDescent="0.4">
      <c r="A5" s="60" t="s">
        <v>125</v>
      </c>
      <c r="B5" s="61">
        <f>SUM(B2:B4)</f>
        <v>30</v>
      </c>
      <c r="C5" s="61">
        <v>15</v>
      </c>
    </row>
    <row r="6" spans="1:3" x14ac:dyDescent="0.4">
      <c r="A6" s="8" t="s">
        <v>127</v>
      </c>
      <c r="B6" s="15" t="s">
        <v>90</v>
      </c>
      <c r="C6" s="15" t="s">
        <v>5</v>
      </c>
    </row>
    <row r="7" spans="1:3" x14ac:dyDescent="0.4">
      <c r="A7" s="14" t="s">
        <v>137</v>
      </c>
      <c r="B7" s="16">
        <v>3</v>
      </c>
      <c r="C7" s="16">
        <v>3</v>
      </c>
    </row>
    <row r="8" spans="1:3" x14ac:dyDescent="0.4">
      <c r="A8" s="14" t="s">
        <v>136</v>
      </c>
      <c r="B8" s="16">
        <v>5</v>
      </c>
      <c r="C8" s="16">
        <v>5</v>
      </c>
    </row>
    <row r="9" spans="1:3" x14ac:dyDescent="0.4">
      <c r="A9" s="14" t="s">
        <v>162</v>
      </c>
      <c r="B9" s="16">
        <v>2</v>
      </c>
      <c r="C9" s="17">
        <v>0</v>
      </c>
    </row>
    <row r="10" spans="1:3" x14ac:dyDescent="0.4">
      <c r="A10" s="60" t="s">
        <v>125</v>
      </c>
      <c r="B10" s="18">
        <f>B5+B7+B8+B9</f>
        <v>40</v>
      </c>
      <c r="C10" s="18">
        <f>C5+C7+C8+C9</f>
        <v>23</v>
      </c>
    </row>
    <row r="12" spans="1:3" x14ac:dyDescent="0.4">
      <c r="A12" s="8" t="s">
        <v>338</v>
      </c>
      <c r="B12" s="19"/>
    </row>
    <row r="13" spans="1:3" x14ac:dyDescent="0.4">
      <c r="A13" s="14" t="s">
        <v>203</v>
      </c>
      <c r="B13" s="20">
        <v>40</v>
      </c>
    </row>
    <row r="14" spans="1:3" x14ac:dyDescent="0.4">
      <c r="A14" s="14" t="s">
        <v>330</v>
      </c>
      <c r="B14" s="20">
        <v>9</v>
      </c>
    </row>
    <row r="15" spans="1:3" x14ac:dyDescent="0.4">
      <c r="A15" s="14" t="s">
        <v>206</v>
      </c>
      <c r="B15" s="20">
        <v>8</v>
      </c>
    </row>
    <row r="16" spans="1:3" x14ac:dyDescent="0.4">
      <c r="A16" s="14" t="s">
        <v>204</v>
      </c>
      <c r="B16" s="20">
        <v>7</v>
      </c>
    </row>
    <row r="17" spans="1:2" x14ac:dyDescent="0.4">
      <c r="A17" s="14" t="s">
        <v>339</v>
      </c>
      <c r="B17" s="20">
        <v>6</v>
      </c>
    </row>
    <row r="18" spans="1:2" x14ac:dyDescent="0.4">
      <c r="A18" s="14"/>
      <c r="B18" s="21">
        <f>SUM(B13:B17)</f>
        <v>70</v>
      </c>
    </row>
    <row r="20" spans="1:2" x14ac:dyDescent="0.4">
      <c r="A20" s="130" t="s">
        <v>341</v>
      </c>
      <c r="B20" s="131"/>
    </row>
    <row r="21" spans="1:2" x14ac:dyDescent="0.4">
      <c r="A21" s="118" t="s">
        <v>244</v>
      </c>
      <c r="B21" s="3">
        <v>12</v>
      </c>
    </row>
    <row r="22" spans="1:2" x14ac:dyDescent="0.4">
      <c r="A22" s="117" t="s">
        <v>257</v>
      </c>
      <c r="B22" s="90">
        <v>43</v>
      </c>
    </row>
    <row r="23" spans="1:2" x14ac:dyDescent="0.4">
      <c r="A23" s="117" t="s">
        <v>286</v>
      </c>
      <c r="B23" s="90">
        <v>2</v>
      </c>
    </row>
    <row r="24" spans="1:2" x14ac:dyDescent="0.4">
      <c r="A24" s="117" t="s">
        <v>287</v>
      </c>
      <c r="B24" s="90">
        <v>8</v>
      </c>
    </row>
    <row r="25" spans="1:2" x14ac:dyDescent="0.4">
      <c r="A25" s="117" t="s">
        <v>340</v>
      </c>
      <c r="B25" s="90">
        <v>5</v>
      </c>
    </row>
    <row r="26" spans="1:2" ht="23.4" x14ac:dyDescent="0.4">
      <c r="A26" s="119" t="s">
        <v>331</v>
      </c>
      <c r="B26" s="132">
        <f>SUM(B21:B25)</f>
        <v>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90" zoomScaleNormal="90" workbookViewId="0">
      <selection activeCell="G4" sqref="G4"/>
    </sheetView>
  </sheetViews>
  <sheetFormatPr defaultColWidth="9" defaultRowHeight="21" x14ac:dyDescent="0.4"/>
  <cols>
    <col min="1" max="1" width="26.44140625" style="9" bestFit="1" customWidth="1"/>
    <col min="2" max="2" width="5.33203125" style="9" bestFit="1" customWidth="1"/>
    <col min="3" max="3" width="7.33203125" style="9" bestFit="1" customWidth="1"/>
    <col min="4" max="4" width="11.109375" style="9" customWidth="1"/>
    <col min="5" max="5" width="6.109375" style="9" bestFit="1" customWidth="1"/>
    <col min="6" max="16384" width="9" style="9"/>
  </cols>
  <sheetData>
    <row r="1" spans="1:5" x14ac:dyDescent="0.4">
      <c r="A1" s="15" t="s">
        <v>127</v>
      </c>
      <c r="B1" s="15" t="s">
        <v>16</v>
      </c>
      <c r="C1" s="15" t="s">
        <v>17</v>
      </c>
      <c r="D1" s="15" t="s">
        <v>205</v>
      </c>
      <c r="E1" s="24" t="s">
        <v>125</v>
      </c>
    </row>
    <row r="2" spans="1:5" x14ac:dyDescent="0.4">
      <c r="A2" s="10" t="s">
        <v>123</v>
      </c>
      <c r="B2" s="11">
        <v>4</v>
      </c>
      <c r="C2" s="11">
        <v>5</v>
      </c>
      <c r="D2" s="16">
        <v>7</v>
      </c>
      <c r="E2" s="16">
        <f>SUM(B2:D2)</f>
        <v>16</v>
      </c>
    </row>
    <row r="3" spans="1:5" x14ac:dyDescent="0.4">
      <c r="A3" s="10" t="s">
        <v>124</v>
      </c>
      <c r="B3" s="16">
        <v>9</v>
      </c>
      <c r="C3" s="16">
        <v>1</v>
      </c>
      <c r="D3" s="16">
        <v>1</v>
      </c>
      <c r="E3" s="16">
        <f>SUM(B3:D3)</f>
        <v>11</v>
      </c>
    </row>
    <row r="4" spans="1:5" x14ac:dyDescent="0.4">
      <c r="A4" s="12" t="s">
        <v>126</v>
      </c>
      <c r="B4" s="16">
        <v>0</v>
      </c>
      <c r="C4" s="16">
        <v>3</v>
      </c>
      <c r="D4" s="16">
        <v>0</v>
      </c>
      <c r="E4" s="16">
        <v>3</v>
      </c>
    </row>
    <row r="5" spans="1:5" x14ac:dyDescent="0.4">
      <c r="A5" s="10" t="s">
        <v>137</v>
      </c>
      <c r="B5" s="16">
        <v>2</v>
      </c>
      <c r="C5" s="16">
        <v>1</v>
      </c>
      <c r="D5" s="16">
        <v>0</v>
      </c>
      <c r="E5" s="16">
        <f>SUM(B5:D5)</f>
        <v>3</v>
      </c>
    </row>
    <row r="6" spans="1:5" x14ac:dyDescent="0.4">
      <c r="A6" s="10" t="s">
        <v>136</v>
      </c>
      <c r="B6" s="16">
        <v>5</v>
      </c>
      <c r="C6" s="16">
        <v>0</v>
      </c>
      <c r="D6" s="16">
        <v>0</v>
      </c>
      <c r="E6" s="16">
        <f>SUM(B6:D6)</f>
        <v>5</v>
      </c>
    </row>
    <row r="7" spans="1:5" x14ac:dyDescent="0.4">
      <c r="A7" s="10" t="s">
        <v>163</v>
      </c>
      <c r="B7" s="16">
        <v>2</v>
      </c>
      <c r="C7" s="16">
        <v>0</v>
      </c>
      <c r="D7" s="16">
        <v>0</v>
      </c>
      <c r="E7" s="16">
        <v>2</v>
      </c>
    </row>
    <row r="8" spans="1:5" x14ac:dyDescent="0.4">
      <c r="A8" s="10"/>
      <c r="B8" s="16"/>
      <c r="C8" s="16"/>
      <c r="D8" s="16"/>
      <c r="E8" s="16"/>
    </row>
    <row r="9" spans="1:5" x14ac:dyDescent="0.4">
      <c r="A9" s="8" t="s">
        <v>148</v>
      </c>
      <c r="B9" s="15">
        <f>SUM(B2:B8)</f>
        <v>22</v>
      </c>
      <c r="C9" s="15">
        <f>SUM(C2:C8)</f>
        <v>10</v>
      </c>
      <c r="D9" s="15">
        <f>SUM(D2:D8)</f>
        <v>8</v>
      </c>
      <c r="E9" s="15">
        <f>SUM(E2:E8)</f>
        <v>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topLeftCell="A13" workbookViewId="0">
      <selection activeCell="D7" sqref="D7"/>
    </sheetView>
  </sheetViews>
  <sheetFormatPr defaultRowHeight="14.4" x14ac:dyDescent="0.3"/>
  <cols>
    <col min="1" max="1" width="5.6640625" customWidth="1"/>
    <col min="2" max="2" width="21.33203125" customWidth="1"/>
    <col min="3" max="3" width="7.33203125" customWidth="1"/>
    <col min="4" max="4" width="6.33203125" customWidth="1"/>
    <col min="5" max="5" width="11.6640625" customWidth="1"/>
    <col min="6" max="6" width="6.6640625" customWidth="1"/>
    <col min="8" max="8" width="30.6640625" bestFit="1" customWidth="1"/>
  </cols>
  <sheetData>
    <row r="1" spans="1:10" ht="21" x14ac:dyDescent="0.3">
      <c r="A1" s="149" t="s">
        <v>296</v>
      </c>
      <c r="B1" s="149"/>
      <c r="C1" s="149"/>
      <c r="D1" s="149"/>
      <c r="E1" s="149"/>
      <c r="F1" s="149"/>
      <c r="G1" s="149"/>
      <c r="H1" s="149"/>
      <c r="J1" s="133"/>
    </row>
    <row r="2" spans="1:10" ht="21" x14ac:dyDescent="0.3">
      <c r="A2" s="150" t="s">
        <v>283</v>
      </c>
      <c r="B2" s="150"/>
      <c r="C2" s="150"/>
      <c r="D2" s="150"/>
      <c r="E2" s="150"/>
      <c r="F2" s="150"/>
      <c r="G2" s="150"/>
      <c r="H2" s="150"/>
    </row>
    <row r="3" spans="1:10" ht="21" x14ac:dyDescent="0.3">
      <c r="A3" s="151"/>
      <c r="B3" s="151"/>
      <c r="C3" s="151"/>
      <c r="D3" s="151"/>
      <c r="E3" s="151"/>
      <c r="F3" s="151"/>
      <c r="G3" s="151"/>
      <c r="H3" s="151"/>
    </row>
    <row r="4" spans="1:10" ht="18" x14ac:dyDescent="0.3">
      <c r="A4" s="152" t="s">
        <v>7</v>
      </c>
      <c r="B4" s="152" t="s">
        <v>297</v>
      </c>
      <c r="C4" s="154" t="s">
        <v>298</v>
      </c>
      <c r="D4" s="155"/>
      <c r="E4" s="155"/>
      <c r="F4" s="156"/>
      <c r="G4" s="152" t="s">
        <v>299</v>
      </c>
      <c r="H4" s="152" t="s">
        <v>300</v>
      </c>
    </row>
    <row r="5" spans="1:10" ht="18" x14ac:dyDescent="0.3">
      <c r="A5" s="153"/>
      <c r="B5" s="153"/>
      <c r="C5" s="107" t="s">
        <v>257</v>
      </c>
      <c r="D5" s="107" t="s">
        <v>244</v>
      </c>
      <c r="E5" s="107" t="s">
        <v>287</v>
      </c>
      <c r="F5" s="108" t="s">
        <v>286</v>
      </c>
      <c r="G5" s="153"/>
      <c r="H5" s="153"/>
    </row>
    <row r="6" spans="1:10" ht="18" x14ac:dyDescent="0.3">
      <c r="A6" s="103">
        <v>1</v>
      </c>
      <c r="B6" s="33" t="s">
        <v>284</v>
      </c>
      <c r="C6" s="109">
        <v>12</v>
      </c>
      <c r="D6" s="103">
        <v>4</v>
      </c>
      <c r="E6" s="110" t="s">
        <v>61</v>
      </c>
      <c r="F6" s="110" t="s">
        <v>61</v>
      </c>
      <c r="G6" s="110">
        <f>SUM(C6:F6)</f>
        <v>16</v>
      </c>
      <c r="H6" s="111" t="s">
        <v>305</v>
      </c>
    </row>
    <row r="7" spans="1:10" ht="18" x14ac:dyDescent="0.3">
      <c r="A7" s="103">
        <v>2</v>
      </c>
      <c r="B7" s="33" t="s">
        <v>285</v>
      </c>
      <c r="C7" s="109">
        <v>2</v>
      </c>
      <c r="D7" s="103">
        <v>2</v>
      </c>
      <c r="E7" s="103">
        <v>5</v>
      </c>
      <c r="F7" s="112">
        <v>2</v>
      </c>
      <c r="G7" s="110">
        <f t="shared" ref="G7:G12" si="0">SUM(C7:F7)</f>
        <v>11</v>
      </c>
      <c r="H7" s="111" t="s">
        <v>305</v>
      </c>
    </row>
    <row r="8" spans="1:10" ht="36" x14ac:dyDescent="0.3">
      <c r="A8" s="103">
        <v>3</v>
      </c>
      <c r="B8" s="33" t="s">
        <v>288</v>
      </c>
      <c r="C8" s="109">
        <v>2</v>
      </c>
      <c r="D8" s="110" t="s">
        <v>61</v>
      </c>
      <c r="E8" s="110">
        <v>1</v>
      </c>
      <c r="F8" s="110" t="s">
        <v>61</v>
      </c>
      <c r="G8" s="110">
        <f t="shared" si="0"/>
        <v>3</v>
      </c>
      <c r="H8" s="111" t="s">
        <v>305</v>
      </c>
    </row>
    <row r="9" spans="1:10" ht="18" x14ac:dyDescent="0.3">
      <c r="A9" s="103">
        <v>4</v>
      </c>
      <c r="B9" s="33" t="s">
        <v>289</v>
      </c>
      <c r="C9" s="109">
        <v>8</v>
      </c>
      <c r="D9" s="110" t="s">
        <v>61</v>
      </c>
      <c r="E9" s="110" t="s">
        <v>61</v>
      </c>
      <c r="F9" s="110" t="s">
        <v>61</v>
      </c>
      <c r="G9" s="110">
        <f t="shared" si="0"/>
        <v>8</v>
      </c>
      <c r="H9" s="111" t="s">
        <v>305</v>
      </c>
    </row>
    <row r="10" spans="1:10" ht="18" x14ac:dyDescent="0.3">
      <c r="A10" s="103">
        <v>5</v>
      </c>
      <c r="B10" s="33" t="s">
        <v>292</v>
      </c>
      <c r="C10" s="110">
        <v>1</v>
      </c>
      <c r="D10" s="110" t="s">
        <v>61</v>
      </c>
      <c r="E10" s="103">
        <v>1</v>
      </c>
      <c r="F10" s="110" t="s">
        <v>61</v>
      </c>
      <c r="G10" s="110">
        <f t="shared" si="0"/>
        <v>2</v>
      </c>
      <c r="H10" s="111" t="s">
        <v>305</v>
      </c>
    </row>
    <row r="11" spans="1:10" ht="18" x14ac:dyDescent="0.3">
      <c r="A11" s="135">
        <v>7</v>
      </c>
      <c r="B11" s="136" t="s">
        <v>204</v>
      </c>
      <c r="C11" s="137">
        <v>6</v>
      </c>
      <c r="D11" s="138" t="s">
        <v>61</v>
      </c>
      <c r="E11" s="135">
        <v>1</v>
      </c>
      <c r="F11" s="138" t="s">
        <v>61</v>
      </c>
      <c r="G11" s="138">
        <f t="shared" si="0"/>
        <v>7</v>
      </c>
      <c r="H11" s="139" t="s">
        <v>305</v>
      </c>
    </row>
    <row r="12" spans="1:10" ht="18" x14ac:dyDescent="0.3">
      <c r="A12" s="103">
        <v>8</v>
      </c>
      <c r="B12" s="33" t="s">
        <v>295</v>
      </c>
      <c r="C12" s="109">
        <v>12</v>
      </c>
      <c r="D12" s="103">
        <v>5</v>
      </c>
      <c r="E12" s="110" t="s">
        <v>61</v>
      </c>
      <c r="F12" s="110" t="s">
        <v>61</v>
      </c>
      <c r="G12" s="110">
        <f t="shared" si="0"/>
        <v>17</v>
      </c>
      <c r="H12" s="111" t="s">
        <v>305</v>
      </c>
    </row>
    <row r="13" spans="1:10" ht="18" x14ac:dyDescent="0.3">
      <c r="A13" s="147" t="s">
        <v>301</v>
      </c>
      <c r="B13" s="148"/>
      <c r="C13" s="107">
        <f>SUM(C6:C12)</f>
        <v>43</v>
      </c>
      <c r="D13" s="107">
        <f t="shared" ref="D13:F13" si="1">SUM(D6:D12)</f>
        <v>11</v>
      </c>
      <c r="E13" s="107">
        <f t="shared" si="1"/>
        <v>8</v>
      </c>
      <c r="F13" s="107">
        <f t="shared" si="1"/>
        <v>2</v>
      </c>
      <c r="G13" s="107">
        <f>SUM(C13:F13)</f>
        <v>64</v>
      </c>
      <c r="H13" s="111"/>
    </row>
    <row r="14" spans="1:10" ht="18" x14ac:dyDescent="0.35">
      <c r="A14" s="31"/>
      <c r="B14" s="113" t="s">
        <v>302</v>
      </c>
      <c r="C14" s="31"/>
      <c r="D14" s="31"/>
      <c r="E14" s="31"/>
      <c r="F14" s="31"/>
      <c r="G14" s="31"/>
      <c r="H14" s="31"/>
    </row>
    <row r="15" spans="1:10" ht="18" x14ac:dyDescent="0.35">
      <c r="A15" s="114"/>
      <c r="B15" s="115" t="s">
        <v>303</v>
      </c>
      <c r="C15" s="31"/>
      <c r="D15" s="31"/>
      <c r="E15" s="31"/>
      <c r="F15" s="31"/>
      <c r="G15" s="31"/>
      <c r="H15" s="116"/>
    </row>
    <row r="16" spans="1:10" ht="18" x14ac:dyDescent="0.35">
      <c r="A16" s="31"/>
      <c r="B16" s="115" t="s">
        <v>304</v>
      </c>
      <c r="C16" s="31"/>
      <c r="D16" s="31"/>
      <c r="E16" s="31"/>
      <c r="F16" s="31"/>
      <c r="G16" s="31"/>
      <c r="H16" s="31"/>
    </row>
    <row r="17" spans="2:3" x14ac:dyDescent="0.3">
      <c r="B17" s="140" t="s">
        <v>336</v>
      </c>
      <c r="C17" s="140" t="s">
        <v>337</v>
      </c>
    </row>
    <row r="18" spans="2:3" ht="18" x14ac:dyDescent="0.3">
      <c r="B18" s="33" t="s">
        <v>244</v>
      </c>
      <c r="C18" s="33">
        <v>11</v>
      </c>
    </row>
    <row r="19" spans="2:3" ht="18" x14ac:dyDescent="0.3">
      <c r="B19" s="33" t="s">
        <v>257</v>
      </c>
      <c r="C19" s="33">
        <v>43</v>
      </c>
    </row>
    <row r="20" spans="2:3" ht="18" x14ac:dyDescent="0.3">
      <c r="B20" s="33" t="s">
        <v>287</v>
      </c>
      <c r="C20" s="33">
        <v>8</v>
      </c>
    </row>
    <row r="21" spans="2:3" ht="18" x14ac:dyDescent="0.3">
      <c r="B21" s="33" t="s">
        <v>286</v>
      </c>
      <c r="C21" s="33">
        <v>2</v>
      </c>
    </row>
    <row r="22" spans="2:3" ht="18" x14ac:dyDescent="0.3">
      <c r="B22" s="141" t="s">
        <v>125</v>
      </c>
      <c r="C22" s="141">
        <f>SUM(C18:C21)</f>
        <v>64</v>
      </c>
    </row>
  </sheetData>
  <mergeCells count="9">
    <mergeCell ref="A13:B13"/>
    <mergeCell ref="A1:H1"/>
    <mergeCell ref="A2:H2"/>
    <mergeCell ref="A3:H3"/>
    <mergeCell ref="A4:A5"/>
    <mergeCell ref="B4:B5"/>
    <mergeCell ref="C4:F4"/>
    <mergeCell ref="G4:G5"/>
    <mergeCell ref="H4:H5"/>
  </mergeCells>
  <pageMargins left="0.34" right="0.39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31" workbookViewId="0">
      <selection activeCell="A6" sqref="A6:A21"/>
    </sheetView>
  </sheetViews>
  <sheetFormatPr defaultColWidth="9" defaultRowHeight="21" x14ac:dyDescent="0.3"/>
  <cols>
    <col min="1" max="1" width="6.33203125" style="81" bestFit="1" customWidth="1"/>
    <col min="2" max="2" width="13.6640625" style="81" bestFit="1" customWidth="1"/>
    <col min="3" max="3" width="11.6640625" style="81" bestFit="1" customWidth="1"/>
    <col min="4" max="4" width="20.88671875" style="81" bestFit="1" customWidth="1"/>
    <col min="5" max="5" width="14.33203125" style="81" bestFit="1" customWidth="1"/>
    <col min="6" max="6" width="10.33203125" style="81" customWidth="1"/>
    <col min="7" max="16384" width="9" style="81"/>
  </cols>
  <sheetData>
    <row r="1" spans="1:7" x14ac:dyDescent="0.3">
      <c r="A1" s="150" t="s">
        <v>296</v>
      </c>
      <c r="B1" s="150"/>
      <c r="C1" s="150"/>
      <c r="D1" s="150"/>
      <c r="E1" s="150"/>
      <c r="F1" s="150"/>
      <c r="G1" s="150"/>
    </row>
    <row r="2" spans="1:7" x14ac:dyDescent="0.3">
      <c r="A2" s="150" t="s">
        <v>283</v>
      </c>
      <c r="B2" s="150"/>
      <c r="C2" s="150"/>
      <c r="D2" s="150"/>
      <c r="E2" s="150"/>
      <c r="F2" s="150"/>
      <c r="G2" s="150"/>
    </row>
    <row r="3" spans="1:7" x14ac:dyDescent="0.3">
      <c r="A3" s="82"/>
      <c r="B3" s="82"/>
      <c r="C3" s="82"/>
      <c r="D3" s="82"/>
      <c r="E3" s="82"/>
      <c r="F3" s="82"/>
      <c r="G3" s="82"/>
    </row>
    <row r="4" spans="1:7" x14ac:dyDescent="0.3">
      <c r="A4" s="157" t="s">
        <v>284</v>
      </c>
      <c r="B4" s="157"/>
      <c r="C4" s="157"/>
      <c r="D4" s="157"/>
      <c r="E4" s="157"/>
      <c r="F4" s="157"/>
      <c r="G4" s="157"/>
    </row>
    <row r="5" spans="1:7" s="83" customFormat="1" x14ac:dyDescent="0.3">
      <c r="A5" s="72" t="s">
        <v>7</v>
      </c>
      <c r="B5" s="72" t="s">
        <v>0</v>
      </c>
      <c r="C5" s="72" t="s">
        <v>91</v>
      </c>
      <c r="D5" s="72" t="s">
        <v>1</v>
      </c>
      <c r="E5" s="72" t="s">
        <v>2</v>
      </c>
      <c r="F5" s="72" t="s">
        <v>225</v>
      </c>
      <c r="G5" s="72" t="s">
        <v>226</v>
      </c>
    </row>
    <row r="6" spans="1:7" x14ac:dyDescent="0.3">
      <c r="A6" s="3">
        <v>1</v>
      </c>
      <c r="B6" s="32" t="s">
        <v>41</v>
      </c>
      <c r="C6" s="32" t="s">
        <v>100</v>
      </c>
      <c r="D6" s="32" t="s">
        <v>99</v>
      </c>
      <c r="E6" s="32" t="s">
        <v>42</v>
      </c>
      <c r="F6" s="90" t="s">
        <v>257</v>
      </c>
      <c r="G6" s="85" t="s">
        <v>61</v>
      </c>
    </row>
    <row r="7" spans="1:7" x14ac:dyDescent="0.3">
      <c r="A7" s="3">
        <v>2</v>
      </c>
      <c r="B7" s="32" t="s">
        <v>41</v>
      </c>
      <c r="C7" s="32" t="s">
        <v>94</v>
      </c>
      <c r="D7" s="32" t="s">
        <v>98</v>
      </c>
      <c r="E7" s="32" t="s">
        <v>39</v>
      </c>
      <c r="F7" s="102" t="s">
        <v>257</v>
      </c>
      <c r="G7" s="4" t="s">
        <v>61</v>
      </c>
    </row>
    <row r="8" spans="1:7" x14ac:dyDescent="0.3">
      <c r="A8" s="3">
        <v>3</v>
      </c>
      <c r="B8" s="35" t="s">
        <v>41</v>
      </c>
      <c r="C8" s="35" t="s">
        <v>94</v>
      </c>
      <c r="D8" s="35" t="s">
        <v>63</v>
      </c>
      <c r="E8" s="35" t="s">
        <v>62</v>
      </c>
      <c r="F8" s="102" t="s">
        <v>257</v>
      </c>
      <c r="G8" s="4" t="s">
        <v>61</v>
      </c>
    </row>
    <row r="9" spans="1:7" x14ac:dyDescent="0.3">
      <c r="A9" s="3">
        <v>4</v>
      </c>
      <c r="B9" s="35" t="s">
        <v>41</v>
      </c>
      <c r="C9" s="35" t="s">
        <v>104</v>
      </c>
      <c r="D9" s="35" t="s">
        <v>105</v>
      </c>
      <c r="E9" s="35" t="s">
        <v>54</v>
      </c>
      <c r="F9" s="3" t="s">
        <v>244</v>
      </c>
      <c r="G9" s="4" t="s">
        <v>61</v>
      </c>
    </row>
    <row r="10" spans="1:7" x14ac:dyDescent="0.3">
      <c r="A10" s="3">
        <v>5</v>
      </c>
      <c r="B10" s="32" t="s">
        <v>41</v>
      </c>
      <c r="C10" s="32" t="s">
        <v>104</v>
      </c>
      <c r="D10" s="32" t="s">
        <v>202</v>
      </c>
      <c r="E10" s="32" t="s">
        <v>73</v>
      </c>
      <c r="F10" s="102" t="s">
        <v>257</v>
      </c>
      <c r="G10" s="4" t="s">
        <v>61</v>
      </c>
    </row>
    <row r="11" spans="1:7" s="34" customFormat="1" ht="19.5" customHeight="1" x14ac:dyDescent="0.3">
      <c r="A11" s="3">
        <v>6</v>
      </c>
      <c r="B11" s="32" t="s">
        <v>41</v>
      </c>
      <c r="C11" s="32" t="s">
        <v>100</v>
      </c>
      <c r="D11" s="32" t="s">
        <v>108</v>
      </c>
      <c r="E11" s="32" t="s">
        <v>75</v>
      </c>
      <c r="F11" s="102" t="s">
        <v>257</v>
      </c>
      <c r="G11" s="4" t="s">
        <v>61</v>
      </c>
    </row>
    <row r="12" spans="1:7" x14ac:dyDescent="0.3">
      <c r="A12" s="3">
        <v>7</v>
      </c>
      <c r="B12" s="35" t="s">
        <v>41</v>
      </c>
      <c r="C12" s="35" t="s">
        <v>94</v>
      </c>
      <c r="D12" s="35" t="s">
        <v>103</v>
      </c>
      <c r="E12" s="35" t="s">
        <v>50</v>
      </c>
      <c r="F12" s="104" t="s">
        <v>257</v>
      </c>
      <c r="G12" s="4" t="s">
        <v>61</v>
      </c>
    </row>
    <row r="13" spans="1:7" x14ac:dyDescent="0.3">
      <c r="A13" s="3">
        <v>8</v>
      </c>
      <c r="B13" s="32" t="s">
        <v>41</v>
      </c>
      <c r="C13" s="32" t="s">
        <v>101</v>
      </c>
      <c r="D13" s="32" t="s">
        <v>106</v>
      </c>
      <c r="E13" s="32" t="s">
        <v>58</v>
      </c>
      <c r="F13" s="102" t="s">
        <v>257</v>
      </c>
      <c r="G13" s="4" t="s">
        <v>61</v>
      </c>
    </row>
    <row r="14" spans="1:7" x14ac:dyDescent="0.3">
      <c r="A14" s="3">
        <v>9</v>
      </c>
      <c r="B14" s="35" t="s">
        <v>41</v>
      </c>
      <c r="C14" s="35" t="s">
        <v>94</v>
      </c>
      <c r="D14" s="35" t="s">
        <v>107</v>
      </c>
      <c r="E14" s="35" t="s">
        <v>68</v>
      </c>
      <c r="F14" s="3" t="s">
        <v>244</v>
      </c>
      <c r="G14" s="4" t="s">
        <v>61</v>
      </c>
    </row>
    <row r="15" spans="1:7" x14ac:dyDescent="0.3">
      <c r="A15" s="3">
        <v>10</v>
      </c>
      <c r="B15" s="35" t="s">
        <v>41</v>
      </c>
      <c r="C15" s="35" t="s">
        <v>94</v>
      </c>
      <c r="D15" s="35" t="s">
        <v>95</v>
      </c>
      <c r="E15" s="35" t="s">
        <v>32</v>
      </c>
      <c r="F15" s="104" t="s">
        <v>257</v>
      </c>
      <c r="G15" s="4" t="s">
        <v>61</v>
      </c>
    </row>
    <row r="16" spans="1:7" x14ac:dyDescent="0.35">
      <c r="A16" s="3">
        <v>11</v>
      </c>
      <c r="B16" s="28" t="s">
        <v>41</v>
      </c>
      <c r="C16" s="28" t="s">
        <v>156</v>
      </c>
      <c r="D16" s="28" t="s">
        <v>158</v>
      </c>
      <c r="E16" s="28" t="s">
        <v>157</v>
      </c>
      <c r="F16" s="102" t="s">
        <v>257</v>
      </c>
      <c r="G16" s="4" t="s">
        <v>61</v>
      </c>
    </row>
    <row r="17" spans="1:7" x14ac:dyDescent="0.35">
      <c r="A17" s="3">
        <v>12</v>
      </c>
      <c r="B17" s="28" t="s">
        <v>41</v>
      </c>
      <c r="C17" s="28" t="s">
        <v>94</v>
      </c>
      <c r="D17" s="28" t="s">
        <v>160</v>
      </c>
      <c r="E17" s="28" t="s">
        <v>157</v>
      </c>
      <c r="F17" s="102" t="s">
        <v>257</v>
      </c>
      <c r="G17" s="4" t="s">
        <v>61</v>
      </c>
    </row>
    <row r="18" spans="1:7" x14ac:dyDescent="0.3">
      <c r="A18" s="3">
        <v>13</v>
      </c>
      <c r="B18" s="35" t="s">
        <v>41</v>
      </c>
      <c r="C18" s="35" t="s">
        <v>94</v>
      </c>
      <c r="D18" s="35" t="s">
        <v>102</v>
      </c>
      <c r="E18" s="35" t="s">
        <v>48</v>
      </c>
      <c r="F18" s="102" t="s">
        <v>257</v>
      </c>
      <c r="G18" s="4" t="s">
        <v>61</v>
      </c>
    </row>
    <row r="19" spans="1:7" x14ac:dyDescent="0.3">
      <c r="A19" s="3">
        <v>14</v>
      </c>
      <c r="B19" s="32" t="s">
        <v>41</v>
      </c>
      <c r="C19" s="32" t="s">
        <v>93</v>
      </c>
      <c r="D19" s="32" t="s">
        <v>97</v>
      </c>
      <c r="E19" s="32" t="s">
        <v>70</v>
      </c>
      <c r="F19" s="3" t="s">
        <v>244</v>
      </c>
      <c r="G19" s="4" t="s">
        <v>61</v>
      </c>
    </row>
    <row r="20" spans="1:7" x14ac:dyDescent="0.3">
      <c r="A20" s="3">
        <v>15</v>
      </c>
      <c r="B20" s="32" t="s">
        <v>41</v>
      </c>
      <c r="C20" s="32" t="s">
        <v>93</v>
      </c>
      <c r="D20" s="32" t="s">
        <v>92</v>
      </c>
      <c r="E20" s="32" t="s">
        <v>30</v>
      </c>
      <c r="F20" s="3" t="s">
        <v>244</v>
      </c>
      <c r="G20" s="4" t="s">
        <v>61</v>
      </c>
    </row>
    <row r="21" spans="1:7" x14ac:dyDescent="0.3">
      <c r="A21" s="3">
        <v>16</v>
      </c>
      <c r="B21" s="32" t="s">
        <v>41</v>
      </c>
      <c r="C21" s="32" t="s">
        <v>94</v>
      </c>
      <c r="D21" s="32" t="s">
        <v>96</v>
      </c>
      <c r="E21" s="32" t="s">
        <v>34</v>
      </c>
      <c r="F21" s="102" t="s">
        <v>257</v>
      </c>
      <c r="G21" s="4" t="s">
        <v>61</v>
      </c>
    </row>
    <row r="22" spans="1:7" x14ac:dyDescent="0.3">
      <c r="A22" s="86"/>
      <c r="B22" s="87"/>
      <c r="C22" s="87"/>
      <c r="D22" s="87"/>
      <c r="E22" s="87"/>
      <c r="F22" s="88"/>
      <c r="G22" s="89"/>
    </row>
    <row r="23" spans="1:7" x14ac:dyDescent="0.3">
      <c r="A23" s="157" t="s">
        <v>285</v>
      </c>
      <c r="B23" s="157"/>
      <c r="C23" s="157"/>
      <c r="D23" s="157"/>
      <c r="E23" s="157"/>
      <c r="F23" s="157"/>
      <c r="G23" s="157"/>
    </row>
    <row r="24" spans="1:7" x14ac:dyDescent="0.3">
      <c r="A24" s="73" t="s">
        <v>7</v>
      </c>
      <c r="B24" s="73" t="s">
        <v>0</v>
      </c>
      <c r="C24" s="73" t="s">
        <v>91</v>
      </c>
      <c r="D24" s="73" t="s">
        <v>1</v>
      </c>
      <c r="E24" s="73" t="s">
        <v>2</v>
      </c>
      <c r="F24" s="73" t="s">
        <v>225</v>
      </c>
      <c r="G24" s="73" t="s">
        <v>226</v>
      </c>
    </row>
    <row r="25" spans="1:7" x14ac:dyDescent="0.4">
      <c r="A25" s="48">
        <v>1</v>
      </c>
      <c r="B25" s="52" t="s">
        <v>46</v>
      </c>
      <c r="C25" s="52" t="s">
        <v>104</v>
      </c>
      <c r="D25" s="49" t="s">
        <v>113</v>
      </c>
      <c r="E25" s="49" t="s">
        <v>44</v>
      </c>
      <c r="F25" s="102" t="s">
        <v>257</v>
      </c>
      <c r="G25" s="4" t="s">
        <v>61</v>
      </c>
    </row>
    <row r="26" spans="1:7" x14ac:dyDescent="0.3">
      <c r="A26" s="79">
        <v>2</v>
      </c>
      <c r="B26" s="53" t="s">
        <v>4</v>
      </c>
      <c r="C26" s="53" t="s">
        <v>94</v>
      </c>
      <c r="D26" s="53" t="s">
        <v>119</v>
      </c>
      <c r="E26" s="53" t="s">
        <v>26</v>
      </c>
      <c r="F26" s="90" t="s">
        <v>286</v>
      </c>
      <c r="G26" s="55" t="s">
        <v>61</v>
      </c>
    </row>
    <row r="27" spans="1:7" x14ac:dyDescent="0.3">
      <c r="A27" s="48">
        <v>3</v>
      </c>
      <c r="B27" s="53" t="s">
        <v>4</v>
      </c>
      <c r="C27" s="53" t="s">
        <v>104</v>
      </c>
      <c r="D27" s="53" t="s">
        <v>120</v>
      </c>
      <c r="E27" s="53" t="s">
        <v>21</v>
      </c>
      <c r="F27" s="90" t="s">
        <v>287</v>
      </c>
      <c r="G27" s="55" t="s">
        <v>61</v>
      </c>
    </row>
    <row r="28" spans="1:7" x14ac:dyDescent="0.3">
      <c r="A28" s="79">
        <v>4</v>
      </c>
      <c r="B28" s="53" t="s">
        <v>4</v>
      </c>
      <c r="C28" s="53" t="s">
        <v>223</v>
      </c>
      <c r="D28" s="53" t="s">
        <v>122</v>
      </c>
      <c r="E28" s="53" t="s">
        <v>13</v>
      </c>
      <c r="F28" s="90" t="s">
        <v>287</v>
      </c>
      <c r="G28" s="55" t="s">
        <v>61</v>
      </c>
    </row>
    <row r="29" spans="1:7" x14ac:dyDescent="0.3">
      <c r="A29" s="48">
        <v>5</v>
      </c>
      <c r="B29" s="53" t="s">
        <v>4</v>
      </c>
      <c r="C29" s="53" t="s">
        <v>94</v>
      </c>
      <c r="D29" s="53" t="s">
        <v>121</v>
      </c>
      <c r="E29" s="53" t="s">
        <v>14</v>
      </c>
      <c r="F29" s="90" t="s">
        <v>286</v>
      </c>
      <c r="G29" s="55" t="s">
        <v>61</v>
      </c>
    </row>
    <row r="30" spans="1:7" x14ac:dyDescent="0.3">
      <c r="A30" s="79">
        <v>6</v>
      </c>
      <c r="B30" s="53" t="s">
        <v>4</v>
      </c>
      <c r="C30" s="53" t="s">
        <v>104</v>
      </c>
      <c r="D30" s="53" t="s">
        <v>24</v>
      </c>
      <c r="E30" s="53" t="s">
        <v>23</v>
      </c>
      <c r="F30" s="90" t="s">
        <v>287</v>
      </c>
      <c r="G30" s="55" t="s">
        <v>61</v>
      </c>
    </row>
    <row r="31" spans="1:7" x14ac:dyDescent="0.3">
      <c r="A31" s="48">
        <v>7</v>
      </c>
      <c r="B31" s="53" t="s">
        <v>4</v>
      </c>
      <c r="C31" s="53" t="s">
        <v>94</v>
      </c>
      <c r="D31" s="53" t="s">
        <v>118</v>
      </c>
      <c r="E31" s="53" t="s">
        <v>52</v>
      </c>
      <c r="F31" s="90" t="s">
        <v>287</v>
      </c>
      <c r="G31" s="55" t="s">
        <v>61</v>
      </c>
    </row>
    <row r="32" spans="1:7" x14ac:dyDescent="0.3">
      <c r="A32" s="79">
        <v>8</v>
      </c>
      <c r="B32" s="53" t="s">
        <v>4</v>
      </c>
      <c r="C32" s="53" t="s">
        <v>94</v>
      </c>
      <c r="D32" s="53" t="s">
        <v>117</v>
      </c>
      <c r="E32" s="53" t="s">
        <v>13</v>
      </c>
      <c r="F32" s="90" t="s">
        <v>287</v>
      </c>
      <c r="G32" s="55" t="s">
        <v>61</v>
      </c>
    </row>
    <row r="33" spans="1:7" x14ac:dyDescent="0.3">
      <c r="A33" s="48">
        <v>9</v>
      </c>
      <c r="B33" s="53" t="s">
        <v>29</v>
      </c>
      <c r="C33" s="53" t="s">
        <v>94</v>
      </c>
      <c r="D33" s="53" t="s">
        <v>114</v>
      </c>
      <c r="E33" s="53" t="s">
        <v>27</v>
      </c>
      <c r="F33" s="90" t="s">
        <v>257</v>
      </c>
      <c r="G33" s="55" t="s">
        <v>61</v>
      </c>
    </row>
    <row r="34" spans="1:7" x14ac:dyDescent="0.3">
      <c r="A34" s="79">
        <v>10</v>
      </c>
      <c r="B34" s="53" t="s">
        <v>83</v>
      </c>
      <c r="C34" s="53" t="s">
        <v>94</v>
      </c>
      <c r="D34" s="53" t="s">
        <v>115</v>
      </c>
      <c r="E34" s="53" t="s">
        <v>87</v>
      </c>
      <c r="F34" s="90" t="s">
        <v>244</v>
      </c>
      <c r="G34" s="55" t="s">
        <v>61</v>
      </c>
    </row>
    <row r="35" spans="1:7" x14ac:dyDescent="0.3">
      <c r="A35" s="48">
        <v>11</v>
      </c>
      <c r="B35" s="53" t="s">
        <v>83</v>
      </c>
      <c r="C35" s="53" t="s">
        <v>94</v>
      </c>
      <c r="D35" s="53" t="s">
        <v>116</v>
      </c>
      <c r="E35" s="53" t="s">
        <v>84</v>
      </c>
      <c r="F35" s="90" t="s">
        <v>244</v>
      </c>
      <c r="G35" s="55" t="s">
        <v>61</v>
      </c>
    </row>
    <row r="36" spans="1:7" x14ac:dyDescent="0.3">
      <c r="A36" s="157" t="s">
        <v>288</v>
      </c>
      <c r="B36" s="157"/>
      <c r="C36" s="157"/>
      <c r="D36" s="157"/>
      <c r="E36" s="157"/>
      <c r="F36" s="157"/>
      <c r="G36" s="157"/>
    </row>
    <row r="37" spans="1:7" x14ac:dyDescent="0.3">
      <c r="A37" s="73" t="s">
        <v>7</v>
      </c>
      <c r="B37" s="73" t="s">
        <v>0</v>
      </c>
      <c r="C37" s="73" t="s">
        <v>91</v>
      </c>
      <c r="D37" s="73" t="s">
        <v>1</v>
      </c>
      <c r="E37" s="73" t="s">
        <v>2</v>
      </c>
      <c r="F37" s="73" t="s">
        <v>225</v>
      </c>
      <c r="G37" s="73" t="s">
        <v>226</v>
      </c>
    </row>
    <row r="38" spans="1:7" x14ac:dyDescent="0.3">
      <c r="A38" s="48">
        <v>1</v>
      </c>
      <c r="B38" s="53" t="s">
        <v>10</v>
      </c>
      <c r="C38" s="6"/>
      <c r="D38" s="6" t="s">
        <v>139</v>
      </c>
      <c r="E38" s="6" t="s">
        <v>140</v>
      </c>
      <c r="F38" s="90" t="s">
        <v>257</v>
      </c>
      <c r="G38" s="55" t="s">
        <v>61</v>
      </c>
    </row>
    <row r="39" spans="1:7" x14ac:dyDescent="0.3">
      <c r="A39" s="48">
        <v>2</v>
      </c>
      <c r="B39" s="53" t="s">
        <v>143</v>
      </c>
      <c r="C39" s="6"/>
      <c r="D39" s="6" t="s">
        <v>144</v>
      </c>
      <c r="E39" s="6" t="s">
        <v>145</v>
      </c>
      <c r="F39" s="90" t="s">
        <v>257</v>
      </c>
      <c r="G39" s="55" t="s">
        <v>61</v>
      </c>
    </row>
    <row r="40" spans="1:7" x14ac:dyDescent="0.3">
      <c r="A40" s="48">
        <v>3</v>
      </c>
      <c r="B40" s="53" t="s">
        <v>219</v>
      </c>
      <c r="C40" s="6"/>
      <c r="D40" s="6" t="s">
        <v>220</v>
      </c>
      <c r="E40" s="6" t="s">
        <v>221</v>
      </c>
      <c r="F40" s="90" t="s">
        <v>287</v>
      </c>
      <c r="G40" s="55" t="s">
        <v>61</v>
      </c>
    </row>
    <row r="41" spans="1:7" s="95" customFormat="1" x14ac:dyDescent="0.3">
      <c r="A41" s="91"/>
      <c r="B41" s="94"/>
      <c r="C41" s="94"/>
      <c r="D41" s="94"/>
      <c r="E41" s="94"/>
      <c r="F41" s="92"/>
      <c r="G41" s="93"/>
    </row>
    <row r="42" spans="1:7" s="95" customFormat="1" x14ac:dyDescent="0.3">
      <c r="A42" s="157" t="s">
        <v>289</v>
      </c>
      <c r="B42" s="157"/>
      <c r="C42" s="157"/>
      <c r="D42" s="157"/>
      <c r="E42" s="157"/>
      <c r="F42" s="157"/>
      <c r="G42" s="157"/>
    </row>
    <row r="43" spans="1:7" x14ac:dyDescent="0.3">
      <c r="A43" s="73" t="s">
        <v>7</v>
      </c>
      <c r="B43" s="73" t="s">
        <v>0</v>
      </c>
      <c r="C43" s="73" t="s">
        <v>91</v>
      </c>
      <c r="D43" s="73" t="s">
        <v>1</v>
      </c>
      <c r="E43" s="73" t="s">
        <v>2</v>
      </c>
      <c r="F43" s="73" t="s">
        <v>225</v>
      </c>
      <c r="G43" s="73" t="s">
        <v>226</v>
      </c>
    </row>
    <row r="44" spans="1:7" x14ac:dyDescent="0.3">
      <c r="A44" s="96">
        <v>1</v>
      </c>
      <c r="B44" s="97" t="s">
        <v>20</v>
      </c>
      <c r="C44" s="98" t="s">
        <v>104</v>
      </c>
      <c r="D44" s="98" t="s">
        <v>134</v>
      </c>
      <c r="E44" s="98" t="s">
        <v>18</v>
      </c>
      <c r="F44" s="96" t="s">
        <v>257</v>
      </c>
      <c r="G44" s="99" t="s">
        <v>61</v>
      </c>
    </row>
    <row r="45" spans="1:7" x14ac:dyDescent="0.3">
      <c r="A45" s="20">
        <v>2</v>
      </c>
      <c r="B45" s="100" t="s">
        <v>20</v>
      </c>
      <c r="C45" s="7" t="s">
        <v>218</v>
      </c>
      <c r="D45" s="7" t="s">
        <v>65</v>
      </c>
      <c r="E45" s="7" t="s">
        <v>66</v>
      </c>
      <c r="F45" s="20" t="s">
        <v>257</v>
      </c>
      <c r="G45" s="55" t="s">
        <v>61</v>
      </c>
    </row>
    <row r="46" spans="1:7" x14ac:dyDescent="0.3">
      <c r="A46" s="143">
        <v>3</v>
      </c>
      <c r="B46" s="100" t="s">
        <v>10</v>
      </c>
      <c r="C46" s="53" t="s">
        <v>104</v>
      </c>
      <c r="D46" s="53" t="s">
        <v>131</v>
      </c>
      <c r="E46" s="53" t="s">
        <v>86</v>
      </c>
      <c r="F46" s="20" t="s">
        <v>257</v>
      </c>
      <c r="G46" s="55" t="s">
        <v>61</v>
      </c>
    </row>
    <row r="47" spans="1:7" x14ac:dyDescent="0.3">
      <c r="A47" s="20">
        <v>4</v>
      </c>
      <c r="B47" s="100" t="s">
        <v>80</v>
      </c>
      <c r="C47" s="6" t="s">
        <v>94</v>
      </c>
      <c r="D47" s="6" t="s">
        <v>290</v>
      </c>
      <c r="E47" s="6" t="s">
        <v>81</v>
      </c>
      <c r="F47" s="20" t="s">
        <v>257</v>
      </c>
      <c r="G47" s="55" t="s">
        <v>61</v>
      </c>
    </row>
    <row r="48" spans="1:7" x14ac:dyDescent="0.3">
      <c r="A48" s="143">
        <v>5</v>
      </c>
      <c r="B48" s="52" t="s">
        <v>9</v>
      </c>
      <c r="C48" s="52" t="s">
        <v>129</v>
      </c>
      <c r="D48" s="52" t="s">
        <v>128</v>
      </c>
      <c r="E48" s="52" t="s">
        <v>56</v>
      </c>
      <c r="F48" s="20" t="s">
        <v>257</v>
      </c>
      <c r="G48" s="55" t="s">
        <v>61</v>
      </c>
    </row>
    <row r="49" spans="1:7" x14ac:dyDescent="0.3">
      <c r="A49" s="20">
        <v>6</v>
      </c>
      <c r="B49" s="100" t="s">
        <v>78</v>
      </c>
      <c r="C49" s="52" t="s">
        <v>94</v>
      </c>
      <c r="D49" s="7" t="s">
        <v>130</v>
      </c>
      <c r="E49" s="7" t="s">
        <v>77</v>
      </c>
      <c r="F49" s="20" t="s">
        <v>257</v>
      </c>
      <c r="G49" s="55" t="s">
        <v>61</v>
      </c>
    </row>
    <row r="50" spans="1:7" x14ac:dyDescent="0.3">
      <c r="A50" s="143">
        <v>7</v>
      </c>
      <c r="B50" s="100" t="s">
        <v>8</v>
      </c>
      <c r="C50" s="7" t="s">
        <v>94</v>
      </c>
      <c r="D50" s="7" t="s">
        <v>132</v>
      </c>
      <c r="E50" s="7" t="s">
        <v>37</v>
      </c>
      <c r="F50" s="20" t="s">
        <v>257</v>
      </c>
      <c r="G50" s="55" t="s">
        <v>61</v>
      </c>
    </row>
    <row r="51" spans="1:7" x14ac:dyDescent="0.3">
      <c r="A51" s="20">
        <v>8</v>
      </c>
      <c r="B51" s="52" t="s">
        <v>169</v>
      </c>
      <c r="C51" s="7" t="s">
        <v>291</v>
      </c>
      <c r="D51" s="7" t="s">
        <v>167</v>
      </c>
      <c r="E51" s="7" t="s">
        <v>168</v>
      </c>
      <c r="F51" s="20" t="s">
        <v>257</v>
      </c>
      <c r="G51" s="55" t="s">
        <v>61</v>
      </c>
    </row>
    <row r="52" spans="1:7" x14ac:dyDescent="0.3">
      <c r="A52" s="157" t="s">
        <v>292</v>
      </c>
      <c r="B52" s="157"/>
      <c r="C52" s="157"/>
      <c r="D52" s="157"/>
      <c r="E52" s="157"/>
      <c r="F52" s="157"/>
      <c r="G52" s="157"/>
    </row>
    <row r="53" spans="1:7" x14ac:dyDescent="0.3">
      <c r="A53" s="73" t="s">
        <v>7</v>
      </c>
      <c r="B53" s="73" t="s">
        <v>0</v>
      </c>
      <c r="C53" s="73" t="s">
        <v>91</v>
      </c>
      <c r="D53" s="73" t="s">
        <v>1</v>
      </c>
      <c r="E53" s="73" t="s">
        <v>2</v>
      </c>
      <c r="F53" s="73" t="s">
        <v>225</v>
      </c>
      <c r="G53" s="73" t="s">
        <v>226</v>
      </c>
    </row>
    <row r="54" spans="1:7" x14ac:dyDescent="0.3">
      <c r="A54" s="48">
        <v>9</v>
      </c>
      <c r="B54" s="53" t="s">
        <v>80</v>
      </c>
      <c r="C54" s="53" t="s">
        <v>93</v>
      </c>
      <c r="D54" s="53" t="s">
        <v>150</v>
      </c>
      <c r="E54" s="53" t="s">
        <v>151</v>
      </c>
      <c r="F54" s="48" t="s">
        <v>287</v>
      </c>
      <c r="G54" s="55" t="s">
        <v>61</v>
      </c>
    </row>
    <row r="55" spans="1:7" x14ac:dyDescent="0.3">
      <c r="A55" s="48">
        <v>10</v>
      </c>
      <c r="B55" s="53" t="s">
        <v>152</v>
      </c>
      <c r="C55" s="53" t="s">
        <v>104</v>
      </c>
      <c r="D55" s="53" t="s">
        <v>153</v>
      </c>
      <c r="E55" s="53" t="s">
        <v>154</v>
      </c>
      <c r="F55" s="27" t="s">
        <v>257</v>
      </c>
      <c r="G55" s="55" t="s">
        <v>61</v>
      </c>
    </row>
    <row r="56" spans="1:7" x14ac:dyDescent="0.3">
      <c r="A56" s="83"/>
    </row>
    <row r="57" spans="1:7" x14ac:dyDescent="0.3">
      <c r="A57" s="157" t="s">
        <v>204</v>
      </c>
      <c r="B57" s="157"/>
      <c r="C57" s="157"/>
      <c r="D57" s="157"/>
      <c r="E57" s="157"/>
      <c r="F57" s="157"/>
      <c r="G57" s="157"/>
    </row>
    <row r="58" spans="1:7" x14ac:dyDescent="0.3">
      <c r="A58" s="73" t="s">
        <v>7</v>
      </c>
      <c r="B58" s="73" t="s">
        <v>0</v>
      </c>
      <c r="C58" s="73" t="s">
        <v>91</v>
      </c>
      <c r="D58" s="73" t="s">
        <v>1</v>
      </c>
      <c r="E58" s="73" t="s">
        <v>2</v>
      </c>
      <c r="F58" s="73" t="s">
        <v>225</v>
      </c>
      <c r="G58" s="73" t="s">
        <v>226</v>
      </c>
    </row>
    <row r="59" spans="1:7" x14ac:dyDescent="0.3">
      <c r="A59" s="74">
        <v>1</v>
      </c>
      <c r="B59" s="75" t="s">
        <v>227</v>
      </c>
      <c r="C59" s="75" t="s">
        <v>228</v>
      </c>
      <c r="D59" s="75" t="s">
        <v>229</v>
      </c>
      <c r="E59" s="75" t="s">
        <v>230</v>
      </c>
      <c r="F59" s="27" t="s">
        <v>257</v>
      </c>
      <c r="G59" s="4" t="s">
        <v>61</v>
      </c>
    </row>
    <row r="60" spans="1:7" x14ac:dyDescent="0.3">
      <c r="A60" s="74">
        <v>2</v>
      </c>
      <c r="B60" s="75" t="s">
        <v>232</v>
      </c>
      <c r="C60" s="75" t="s">
        <v>233</v>
      </c>
      <c r="D60" s="75" t="s">
        <v>234</v>
      </c>
      <c r="E60" s="75" t="s">
        <v>235</v>
      </c>
      <c r="F60" s="27" t="s">
        <v>257</v>
      </c>
      <c r="G60" s="4" t="s">
        <v>61</v>
      </c>
    </row>
    <row r="61" spans="1:7" x14ac:dyDescent="0.3">
      <c r="A61" s="74">
        <v>3</v>
      </c>
      <c r="B61" s="75" t="s">
        <v>4</v>
      </c>
      <c r="C61" s="75" t="s">
        <v>94</v>
      </c>
      <c r="D61" s="75" t="s">
        <v>237</v>
      </c>
      <c r="E61" s="75" t="s">
        <v>238</v>
      </c>
      <c r="F61" s="39" t="s">
        <v>287</v>
      </c>
      <c r="G61" s="134" t="s">
        <v>329</v>
      </c>
    </row>
    <row r="62" spans="1:7" s="101" customFormat="1" x14ac:dyDescent="0.3">
      <c r="A62" s="79">
        <v>4</v>
      </c>
      <c r="B62" s="80" t="s">
        <v>240</v>
      </c>
      <c r="C62" s="80" t="s">
        <v>233</v>
      </c>
      <c r="D62" s="80" t="s">
        <v>241</v>
      </c>
      <c r="E62" s="80" t="s">
        <v>242</v>
      </c>
      <c r="F62" s="38" t="s">
        <v>257</v>
      </c>
      <c r="G62" s="4" t="s">
        <v>61</v>
      </c>
    </row>
    <row r="63" spans="1:7" x14ac:dyDescent="0.3">
      <c r="A63" s="74">
        <v>5</v>
      </c>
      <c r="B63" s="75" t="s">
        <v>8</v>
      </c>
      <c r="C63" s="75" t="s">
        <v>233</v>
      </c>
      <c r="D63" s="75" t="s">
        <v>293</v>
      </c>
      <c r="E63" s="75" t="s">
        <v>247</v>
      </c>
      <c r="F63" s="27" t="s">
        <v>257</v>
      </c>
      <c r="G63" s="4" t="s">
        <v>61</v>
      </c>
    </row>
    <row r="64" spans="1:7" s="101" customFormat="1" x14ac:dyDescent="0.3">
      <c r="A64" s="79">
        <v>6</v>
      </c>
      <c r="B64" s="80" t="s">
        <v>249</v>
      </c>
      <c r="C64" s="80" t="s">
        <v>233</v>
      </c>
      <c r="D64" s="80" t="s">
        <v>294</v>
      </c>
      <c r="E64" s="80" t="s">
        <v>252</v>
      </c>
      <c r="F64" s="27" t="s">
        <v>257</v>
      </c>
      <c r="G64" s="4" t="s">
        <v>61</v>
      </c>
    </row>
    <row r="65" spans="1:7" x14ac:dyDescent="0.3">
      <c r="A65" s="74">
        <v>7</v>
      </c>
      <c r="B65" s="75" t="s">
        <v>41</v>
      </c>
      <c r="C65" s="75" t="s">
        <v>228</v>
      </c>
      <c r="D65" s="75" t="s">
        <v>254</v>
      </c>
      <c r="E65" s="75" t="s">
        <v>255</v>
      </c>
      <c r="F65" s="27" t="s">
        <v>257</v>
      </c>
      <c r="G65" s="4" t="s">
        <v>61</v>
      </c>
    </row>
    <row r="66" spans="1:7" x14ac:dyDescent="0.3">
      <c r="A66" s="105"/>
      <c r="B66" s="106"/>
      <c r="C66" s="106"/>
      <c r="D66" s="106"/>
      <c r="E66" s="106"/>
      <c r="F66" s="106"/>
      <c r="G66" s="106"/>
    </row>
    <row r="67" spans="1:7" x14ac:dyDescent="0.3">
      <c r="A67" s="105"/>
      <c r="B67" s="106"/>
      <c r="C67" s="106"/>
      <c r="D67" s="106"/>
      <c r="E67" s="106"/>
      <c r="F67" s="106"/>
      <c r="G67" s="106"/>
    </row>
    <row r="68" spans="1:7" x14ac:dyDescent="0.3">
      <c r="A68" s="157" t="s">
        <v>295</v>
      </c>
      <c r="B68" s="157"/>
      <c r="C68" s="157"/>
      <c r="D68" s="157"/>
      <c r="E68" s="157"/>
      <c r="F68" s="157"/>
      <c r="G68" s="157"/>
    </row>
    <row r="69" spans="1:7" x14ac:dyDescent="0.3">
      <c r="A69" s="73" t="s">
        <v>7</v>
      </c>
      <c r="B69" s="73" t="s">
        <v>0</v>
      </c>
      <c r="C69" s="73" t="s">
        <v>91</v>
      </c>
      <c r="D69" s="73" t="s">
        <v>1</v>
      </c>
      <c r="E69" s="73" t="s">
        <v>2</v>
      </c>
      <c r="F69" s="73" t="s">
        <v>225</v>
      </c>
      <c r="G69" s="73" t="s">
        <v>226</v>
      </c>
    </row>
    <row r="70" spans="1:7" x14ac:dyDescent="0.3">
      <c r="A70" s="48">
        <v>1</v>
      </c>
      <c r="B70" s="6" t="s">
        <v>227</v>
      </c>
      <c r="C70" s="6" t="s">
        <v>233</v>
      </c>
      <c r="D70" s="6" t="s">
        <v>259</v>
      </c>
      <c r="E70" s="6" t="s">
        <v>260</v>
      </c>
      <c r="F70" s="102" t="s">
        <v>257</v>
      </c>
      <c r="G70" s="6"/>
    </row>
    <row r="71" spans="1:7" x14ac:dyDescent="0.4">
      <c r="A71" s="20">
        <v>2</v>
      </c>
      <c r="B71" s="53" t="s">
        <v>41</v>
      </c>
      <c r="C71" s="49" t="s">
        <v>262</v>
      </c>
      <c r="D71" s="49" t="s">
        <v>263</v>
      </c>
      <c r="E71" s="49" t="s">
        <v>264</v>
      </c>
      <c r="F71" s="3" t="s">
        <v>244</v>
      </c>
      <c r="G71" s="4" t="s">
        <v>61</v>
      </c>
    </row>
    <row r="72" spans="1:7" x14ac:dyDescent="0.4">
      <c r="A72" s="48">
        <v>3</v>
      </c>
      <c r="B72" s="53" t="s">
        <v>41</v>
      </c>
      <c r="C72" s="49" t="s">
        <v>262</v>
      </c>
      <c r="D72" s="49" t="s">
        <v>265</v>
      </c>
      <c r="E72" s="49" t="s">
        <v>266</v>
      </c>
      <c r="F72" s="3" t="s">
        <v>244</v>
      </c>
      <c r="G72" s="4" t="s">
        <v>61</v>
      </c>
    </row>
    <row r="73" spans="1:7" x14ac:dyDescent="0.4">
      <c r="A73" s="20">
        <v>4</v>
      </c>
      <c r="B73" s="53" t="s">
        <v>41</v>
      </c>
      <c r="C73" s="49" t="s">
        <v>267</v>
      </c>
      <c r="D73" s="49" t="s">
        <v>268</v>
      </c>
      <c r="E73" s="49" t="s">
        <v>269</v>
      </c>
      <c r="F73" s="102" t="s">
        <v>257</v>
      </c>
      <c r="G73" s="4" t="s">
        <v>61</v>
      </c>
    </row>
    <row r="74" spans="1:7" x14ac:dyDescent="0.3">
      <c r="A74" s="48">
        <v>5</v>
      </c>
      <c r="B74" s="53" t="s">
        <v>41</v>
      </c>
      <c r="C74" s="7" t="s">
        <v>270</v>
      </c>
      <c r="D74" s="7" t="s">
        <v>271</v>
      </c>
      <c r="E74" s="7" t="s">
        <v>272</v>
      </c>
      <c r="F74" s="102" t="s">
        <v>257</v>
      </c>
      <c r="G74" s="4" t="s">
        <v>61</v>
      </c>
    </row>
    <row r="75" spans="1:7" x14ac:dyDescent="0.3">
      <c r="A75" s="20">
        <v>6</v>
      </c>
      <c r="B75" s="53" t="s">
        <v>41</v>
      </c>
      <c r="C75" s="6" t="s">
        <v>273</v>
      </c>
      <c r="D75" s="6" t="s">
        <v>274</v>
      </c>
      <c r="E75" s="6" t="s">
        <v>275</v>
      </c>
      <c r="F75" s="3" t="s">
        <v>244</v>
      </c>
      <c r="G75" s="4" t="s">
        <v>61</v>
      </c>
    </row>
    <row r="76" spans="1:7" x14ac:dyDescent="0.3">
      <c r="A76" s="48">
        <v>7</v>
      </c>
      <c r="B76" s="53" t="s">
        <v>41</v>
      </c>
      <c r="C76" s="6" t="s">
        <v>276</v>
      </c>
      <c r="D76" s="6" t="s">
        <v>277</v>
      </c>
      <c r="E76" s="6" t="s">
        <v>278</v>
      </c>
      <c r="F76" s="3" t="s">
        <v>244</v>
      </c>
      <c r="G76" s="4" t="s">
        <v>61</v>
      </c>
    </row>
    <row r="77" spans="1:7" x14ac:dyDescent="0.3">
      <c r="A77" s="20">
        <v>8</v>
      </c>
      <c r="B77" s="53" t="s">
        <v>41</v>
      </c>
      <c r="C77" s="6" t="s">
        <v>276</v>
      </c>
      <c r="D77" s="6" t="s">
        <v>279</v>
      </c>
      <c r="E77" s="6" t="s">
        <v>280</v>
      </c>
      <c r="F77" s="102" t="s">
        <v>257</v>
      </c>
      <c r="G77" s="4" t="s">
        <v>61</v>
      </c>
    </row>
    <row r="78" spans="1:7" x14ac:dyDescent="0.3">
      <c r="A78" s="48">
        <v>9</v>
      </c>
      <c r="B78" s="53" t="s">
        <v>41</v>
      </c>
      <c r="C78" s="6" t="s">
        <v>276</v>
      </c>
      <c r="D78" s="6" t="s">
        <v>281</v>
      </c>
      <c r="E78" s="6" t="s">
        <v>282</v>
      </c>
      <c r="F78" s="102" t="s">
        <v>257</v>
      </c>
      <c r="G78" s="4" t="s">
        <v>61</v>
      </c>
    </row>
    <row r="79" spans="1:7" x14ac:dyDescent="0.3">
      <c r="A79" s="48">
        <v>10</v>
      </c>
      <c r="B79" s="53" t="s">
        <v>41</v>
      </c>
      <c r="C79" s="6" t="s">
        <v>270</v>
      </c>
      <c r="D79" s="6" t="s">
        <v>308</v>
      </c>
      <c r="E79" s="6" t="s">
        <v>309</v>
      </c>
      <c r="F79" s="102" t="s">
        <v>257</v>
      </c>
      <c r="G79" s="4" t="s">
        <v>61</v>
      </c>
    </row>
    <row r="80" spans="1:7" x14ac:dyDescent="0.3">
      <c r="A80" s="20">
        <v>11</v>
      </c>
      <c r="B80" s="53" t="s">
        <v>41</v>
      </c>
      <c r="C80" s="6" t="s">
        <v>262</v>
      </c>
      <c r="D80" s="6" t="s">
        <v>310</v>
      </c>
      <c r="E80" s="6" t="s">
        <v>335</v>
      </c>
      <c r="F80" s="3" t="s">
        <v>244</v>
      </c>
      <c r="G80" s="4" t="s">
        <v>61</v>
      </c>
    </row>
    <row r="81" spans="1:7" x14ac:dyDescent="0.3">
      <c r="A81" s="48">
        <v>12</v>
      </c>
      <c r="B81" s="53" t="s">
        <v>41</v>
      </c>
      <c r="C81" s="6" t="s">
        <v>270</v>
      </c>
      <c r="D81" s="6" t="s">
        <v>311</v>
      </c>
      <c r="E81" s="53" t="s">
        <v>312</v>
      </c>
      <c r="F81" s="102" t="s">
        <v>257</v>
      </c>
      <c r="G81" s="4" t="s">
        <v>61</v>
      </c>
    </row>
    <row r="82" spans="1:7" x14ac:dyDescent="0.3">
      <c r="A82" s="20">
        <v>13</v>
      </c>
      <c r="B82" s="53" t="s">
        <v>41</v>
      </c>
      <c r="C82" s="6" t="s">
        <v>317</v>
      </c>
      <c r="D82" s="6" t="s">
        <v>318</v>
      </c>
      <c r="E82" s="53" t="s">
        <v>319</v>
      </c>
      <c r="F82" s="102" t="s">
        <v>257</v>
      </c>
      <c r="G82" s="4" t="s">
        <v>61</v>
      </c>
    </row>
    <row r="83" spans="1:7" x14ac:dyDescent="0.3">
      <c r="A83" s="48">
        <v>14</v>
      </c>
      <c r="B83" s="53" t="s">
        <v>41</v>
      </c>
      <c r="C83" s="6" t="s">
        <v>320</v>
      </c>
      <c r="D83" s="53" t="s">
        <v>321</v>
      </c>
      <c r="E83" s="6" t="s">
        <v>322</v>
      </c>
      <c r="F83" s="102" t="s">
        <v>257</v>
      </c>
      <c r="G83" s="4" t="s">
        <v>61</v>
      </c>
    </row>
    <row r="84" spans="1:7" x14ac:dyDescent="0.3">
      <c r="A84" s="20">
        <v>15</v>
      </c>
      <c r="B84" s="53" t="s">
        <v>41</v>
      </c>
      <c r="C84" s="6" t="s">
        <v>276</v>
      </c>
      <c r="D84" s="6" t="s">
        <v>307</v>
      </c>
      <c r="E84" s="6" t="s">
        <v>306</v>
      </c>
      <c r="F84" s="102" t="s">
        <v>257</v>
      </c>
      <c r="G84" s="84"/>
    </row>
    <row r="85" spans="1:7" x14ac:dyDescent="0.3">
      <c r="A85" s="48">
        <v>16</v>
      </c>
      <c r="B85" s="53" t="s">
        <v>41</v>
      </c>
      <c r="C85" s="6" t="s">
        <v>267</v>
      </c>
      <c r="D85" s="6" t="s">
        <v>313</v>
      </c>
      <c r="E85" s="53" t="s">
        <v>314</v>
      </c>
      <c r="F85" s="102" t="s">
        <v>257</v>
      </c>
      <c r="G85" s="4" t="s">
        <v>61</v>
      </c>
    </row>
    <row r="86" spans="1:7" x14ac:dyDescent="0.3">
      <c r="A86" s="20">
        <v>17</v>
      </c>
      <c r="B86" s="53" t="s">
        <v>41</v>
      </c>
      <c r="C86" s="6" t="s">
        <v>267</v>
      </c>
      <c r="D86" s="6" t="s">
        <v>315</v>
      </c>
      <c r="E86" s="53" t="s">
        <v>316</v>
      </c>
      <c r="F86" s="102" t="s">
        <v>257</v>
      </c>
      <c r="G86" s="4" t="s">
        <v>61</v>
      </c>
    </row>
  </sheetData>
  <mergeCells count="9">
    <mergeCell ref="A52:G52"/>
    <mergeCell ref="A57:G57"/>
    <mergeCell ref="A68:G68"/>
    <mergeCell ref="A1:G1"/>
    <mergeCell ref="A2:G2"/>
    <mergeCell ref="A4:G4"/>
    <mergeCell ref="A23:G23"/>
    <mergeCell ref="A36:G36"/>
    <mergeCell ref="A42:G42"/>
  </mergeCells>
  <pageMargins left="0.36" right="0.57999999999999996" top="0.49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13" zoomScale="120" zoomScaleNormal="120" workbookViewId="0">
      <selection activeCell="A3" sqref="A3:A18"/>
    </sheetView>
  </sheetViews>
  <sheetFormatPr defaultColWidth="9" defaultRowHeight="18" x14ac:dyDescent="0.35"/>
  <cols>
    <col min="1" max="1" width="2.6640625" style="45" bestFit="1" customWidth="1"/>
    <col min="2" max="2" width="10.6640625" style="31" bestFit="1" customWidth="1"/>
    <col min="3" max="3" width="9.6640625" style="31" bestFit="1" customWidth="1"/>
    <col min="4" max="4" width="12.109375" style="31" bestFit="1" customWidth="1"/>
    <col min="5" max="5" width="13.88671875" style="31" bestFit="1" customWidth="1"/>
    <col min="6" max="6" width="20.88671875" style="46" bestFit="1" customWidth="1"/>
    <col min="7" max="7" width="9.6640625" style="31" bestFit="1" customWidth="1"/>
    <col min="8" max="8" width="5.33203125" style="31" customWidth="1"/>
    <col min="9" max="9" width="6.6640625" style="31" customWidth="1"/>
    <col min="10" max="10" width="12.109375" style="31" customWidth="1"/>
    <col min="11" max="16384" width="9" style="31"/>
  </cols>
  <sheetData>
    <row r="1" spans="1:10" x14ac:dyDescent="0.35">
      <c r="A1" s="162" t="s">
        <v>7</v>
      </c>
      <c r="B1" s="162" t="s">
        <v>0</v>
      </c>
      <c r="C1" s="162" t="s">
        <v>91</v>
      </c>
      <c r="D1" s="162" t="s">
        <v>1</v>
      </c>
      <c r="E1" s="162" t="s">
        <v>2</v>
      </c>
      <c r="F1" s="164" t="s">
        <v>3</v>
      </c>
      <c r="G1" s="162" t="s">
        <v>5</v>
      </c>
      <c r="H1" s="160" t="s">
        <v>6</v>
      </c>
      <c r="I1" s="161"/>
      <c r="J1" s="158" t="s">
        <v>89</v>
      </c>
    </row>
    <row r="2" spans="1:10" x14ac:dyDescent="0.35">
      <c r="A2" s="163"/>
      <c r="B2" s="163"/>
      <c r="C2" s="166"/>
      <c r="D2" s="163"/>
      <c r="E2" s="163"/>
      <c r="F2" s="165"/>
      <c r="G2" s="166"/>
      <c r="H2" s="26" t="s">
        <v>16</v>
      </c>
      <c r="I2" s="26" t="s">
        <v>17</v>
      </c>
      <c r="J2" s="159"/>
    </row>
    <row r="3" spans="1:10" s="34" customFormat="1" x14ac:dyDescent="0.3">
      <c r="A3" s="3">
        <v>1</v>
      </c>
      <c r="B3" s="32" t="s">
        <v>41</v>
      </c>
      <c r="C3" s="32" t="s">
        <v>100</v>
      </c>
      <c r="D3" s="32" t="s">
        <v>99</v>
      </c>
      <c r="E3" s="32" t="s">
        <v>42</v>
      </c>
      <c r="F3" s="33" t="s">
        <v>43</v>
      </c>
      <c r="G3" s="26" t="s">
        <v>11</v>
      </c>
      <c r="H3" s="4" t="s">
        <v>61</v>
      </c>
      <c r="I3" s="4" t="s">
        <v>61</v>
      </c>
      <c r="J3" s="27" t="s">
        <v>90</v>
      </c>
    </row>
    <row r="4" spans="1:10" s="34" customFormat="1" x14ac:dyDescent="0.3">
      <c r="A4" s="3">
        <v>2</v>
      </c>
      <c r="B4" s="32" t="s">
        <v>41</v>
      </c>
      <c r="C4" s="32" t="s">
        <v>94</v>
      </c>
      <c r="D4" s="32" t="s">
        <v>98</v>
      </c>
      <c r="E4" s="32" t="s">
        <v>39</v>
      </c>
      <c r="F4" s="33" t="s">
        <v>40</v>
      </c>
      <c r="G4" s="38" t="s">
        <v>7</v>
      </c>
      <c r="H4" s="4" t="s">
        <v>61</v>
      </c>
      <c r="I4" s="4" t="s">
        <v>61</v>
      </c>
      <c r="J4" s="27" t="s">
        <v>90</v>
      </c>
    </row>
    <row r="5" spans="1:10" s="34" customFormat="1" x14ac:dyDescent="0.3">
      <c r="A5" s="3">
        <v>3</v>
      </c>
      <c r="B5" s="35" t="s">
        <v>41</v>
      </c>
      <c r="C5" s="35" t="s">
        <v>94</v>
      </c>
      <c r="D5" s="35" t="s">
        <v>63</v>
      </c>
      <c r="E5" s="35" t="s">
        <v>62</v>
      </c>
      <c r="F5" s="36" t="s">
        <v>64</v>
      </c>
      <c r="G5" s="39" t="s">
        <v>7</v>
      </c>
      <c r="H5" s="29" t="s">
        <v>61</v>
      </c>
      <c r="I5" s="29" t="s">
        <v>61</v>
      </c>
      <c r="J5" s="27" t="s">
        <v>90</v>
      </c>
    </row>
    <row r="6" spans="1:10" s="40" customFormat="1" x14ac:dyDescent="0.3">
      <c r="A6" s="3">
        <v>4</v>
      </c>
      <c r="B6" s="35" t="s">
        <v>41</v>
      </c>
      <c r="C6" s="35" t="s">
        <v>104</v>
      </c>
      <c r="D6" s="35" t="s">
        <v>105</v>
      </c>
      <c r="E6" s="35" t="s">
        <v>54</v>
      </c>
      <c r="F6" s="36" t="s">
        <v>55</v>
      </c>
      <c r="G6" s="39" t="s">
        <v>7</v>
      </c>
      <c r="H6" s="29" t="s">
        <v>61</v>
      </c>
      <c r="I6" s="29" t="s">
        <v>61</v>
      </c>
      <c r="J6" s="27" t="s">
        <v>90</v>
      </c>
    </row>
    <row r="7" spans="1:10" s="34" customFormat="1" x14ac:dyDescent="0.3">
      <c r="A7" s="3">
        <v>5</v>
      </c>
      <c r="B7" s="32" t="s">
        <v>41</v>
      </c>
      <c r="C7" s="32" t="s">
        <v>104</v>
      </c>
      <c r="D7" s="32" t="s">
        <v>202</v>
      </c>
      <c r="E7" s="32" t="s">
        <v>73</v>
      </c>
      <c r="F7" s="32" t="s">
        <v>74</v>
      </c>
      <c r="G7" s="3" t="s">
        <v>7</v>
      </c>
      <c r="H7" s="4" t="s">
        <v>61</v>
      </c>
      <c r="I7" s="5" t="s">
        <v>47</v>
      </c>
      <c r="J7" s="27" t="s">
        <v>90</v>
      </c>
    </row>
    <row r="8" spans="1:10" s="34" customFormat="1" ht="19.5" customHeight="1" x14ac:dyDescent="0.3">
      <c r="A8" s="3">
        <v>6</v>
      </c>
      <c r="B8" s="32" t="s">
        <v>41</v>
      </c>
      <c r="C8" s="32" t="s">
        <v>100</v>
      </c>
      <c r="D8" s="32" t="s">
        <v>108</v>
      </c>
      <c r="E8" s="32" t="s">
        <v>75</v>
      </c>
      <c r="F8" s="32" t="s">
        <v>76</v>
      </c>
      <c r="G8" s="3" t="s">
        <v>7</v>
      </c>
      <c r="H8" s="5" t="s">
        <v>47</v>
      </c>
      <c r="I8" s="4" t="s">
        <v>61</v>
      </c>
      <c r="J8" s="27" t="s">
        <v>90</v>
      </c>
    </row>
    <row r="9" spans="1:10" s="34" customFormat="1" ht="22.2" customHeight="1" x14ac:dyDescent="0.3">
      <c r="A9" s="3">
        <v>7</v>
      </c>
      <c r="B9" s="35" t="s">
        <v>41</v>
      </c>
      <c r="C9" s="35" t="s">
        <v>94</v>
      </c>
      <c r="D9" s="35" t="s">
        <v>103</v>
      </c>
      <c r="E9" s="35" t="s">
        <v>50</v>
      </c>
      <c r="F9" s="36" t="s">
        <v>51</v>
      </c>
      <c r="G9" s="39" t="s">
        <v>7</v>
      </c>
      <c r="H9" s="29" t="s">
        <v>61</v>
      </c>
      <c r="I9" s="37" t="s">
        <v>47</v>
      </c>
      <c r="J9" s="27" t="s">
        <v>90</v>
      </c>
    </row>
    <row r="10" spans="1:10" s="34" customFormat="1" ht="36" x14ac:dyDescent="0.3">
      <c r="A10" s="3">
        <v>8</v>
      </c>
      <c r="B10" s="32" t="s">
        <v>41</v>
      </c>
      <c r="C10" s="32" t="s">
        <v>101</v>
      </c>
      <c r="D10" s="32" t="s">
        <v>106</v>
      </c>
      <c r="E10" s="32" t="s">
        <v>58</v>
      </c>
      <c r="F10" s="30" t="s">
        <v>59</v>
      </c>
      <c r="G10" s="38" t="s">
        <v>7</v>
      </c>
      <c r="H10" s="4" t="s">
        <v>61</v>
      </c>
      <c r="I10" s="4" t="s">
        <v>61</v>
      </c>
      <c r="J10" s="27" t="s">
        <v>90</v>
      </c>
    </row>
    <row r="11" spans="1:10" s="34" customFormat="1" x14ac:dyDescent="0.3">
      <c r="A11" s="3">
        <v>9</v>
      </c>
      <c r="B11" s="35" t="s">
        <v>41</v>
      </c>
      <c r="C11" s="35" t="s">
        <v>94</v>
      </c>
      <c r="D11" s="35" t="s">
        <v>107</v>
      </c>
      <c r="E11" s="35" t="s">
        <v>68</v>
      </c>
      <c r="F11" s="30" t="s">
        <v>69</v>
      </c>
      <c r="G11" s="27" t="s">
        <v>7</v>
      </c>
      <c r="H11" s="29" t="s">
        <v>61</v>
      </c>
      <c r="I11" s="37" t="s">
        <v>47</v>
      </c>
      <c r="J11" s="27" t="s">
        <v>90</v>
      </c>
    </row>
    <row r="12" spans="1:10" s="34" customFormat="1" x14ac:dyDescent="0.3">
      <c r="A12" s="3">
        <v>10</v>
      </c>
      <c r="B12" s="35" t="s">
        <v>41</v>
      </c>
      <c r="C12" s="35" t="s">
        <v>94</v>
      </c>
      <c r="D12" s="35" t="s">
        <v>95</v>
      </c>
      <c r="E12" s="35" t="s">
        <v>32</v>
      </c>
      <c r="F12" s="30" t="s">
        <v>33</v>
      </c>
      <c r="G12" s="39" t="s">
        <v>7</v>
      </c>
      <c r="H12" s="29" t="s">
        <v>61</v>
      </c>
      <c r="I12" s="37" t="s">
        <v>47</v>
      </c>
      <c r="J12" s="27" t="s">
        <v>90</v>
      </c>
    </row>
    <row r="13" spans="1:10" s="34" customFormat="1" x14ac:dyDescent="0.35">
      <c r="A13" s="3">
        <v>11</v>
      </c>
      <c r="B13" s="28" t="s">
        <v>41</v>
      </c>
      <c r="C13" s="28" t="s">
        <v>156</v>
      </c>
      <c r="D13" s="28" t="s">
        <v>158</v>
      </c>
      <c r="E13" s="28" t="s">
        <v>157</v>
      </c>
      <c r="F13" s="30" t="s">
        <v>159</v>
      </c>
      <c r="G13" s="41" t="s">
        <v>7</v>
      </c>
      <c r="H13" s="42" t="s">
        <v>47</v>
      </c>
      <c r="I13" s="43" t="s">
        <v>61</v>
      </c>
      <c r="J13" s="44" t="s">
        <v>90</v>
      </c>
    </row>
    <row r="14" spans="1:10" s="34" customFormat="1" x14ac:dyDescent="0.35">
      <c r="A14" s="3">
        <v>12</v>
      </c>
      <c r="B14" s="28" t="s">
        <v>41</v>
      </c>
      <c r="C14" s="28" t="s">
        <v>94</v>
      </c>
      <c r="D14" s="28" t="s">
        <v>160</v>
      </c>
      <c r="E14" s="28" t="s">
        <v>157</v>
      </c>
      <c r="F14" s="30" t="s">
        <v>161</v>
      </c>
      <c r="G14" s="41" t="s">
        <v>7</v>
      </c>
      <c r="H14" s="42"/>
      <c r="I14" s="43" t="s">
        <v>61</v>
      </c>
      <c r="J14" s="44" t="s">
        <v>90</v>
      </c>
    </row>
    <row r="15" spans="1:10" s="34" customFormat="1" ht="22.5" customHeight="1" x14ac:dyDescent="0.3">
      <c r="A15" s="3">
        <v>13</v>
      </c>
      <c r="B15" s="35" t="s">
        <v>41</v>
      </c>
      <c r="C15" s="35" t="s">
        <v>94</v>
      </c>
      <c r="D15" s="35" t="s">
        <v>102</v>
      </c>
      <c r="E15" s="35" t="s">
        <v>48</v>
      </c>
      <c r="F15" s="36" t="s">
        <v>49</v>
      </c>
      <c r="G15" s="39" t="s">
        <v>7</v>
      </c>
      <c r="H15" s="29" t="s">
        <v>61</v>
      </c>
      <c r="I15" s="29" t="s">
        <v>61</v>
      </c>
      <c r="J15" s="27" t="s">
        <v>90</v>
      </c>
    </row>
    <row r="16" spans="1:10" ht="18" customHeight="1" x14ac:dyDescent="0.35">
      <c r="A16" s="3">
        <v>14</v>
      </c>
      <c r="B16" s="32" t="s">
        <v>41</v>
      </c>
      <c r="C16" s="32" t="s">
        <v>93</v>
      </c>
      <c r="D16" s="32" t="s">
        <v>97</v>
      </c>
      <c r="E16" s="32" t="s">
        <v>70</v>
      </c>
      <c r="F16" s="32" t="s">
        <v>36</v>
      </c>
      <c r="G16" s="38" t="s">
        <v>7</v>
      </c>
      <c r="H16" s="5" t="s">
        <v>47</v>
      </c>
      <c r="I16" s="4" t="s">
        <v>61</v>
      </c>
      <c r="J16" s="27" t="s">
        <v>90</v>
      </c>
    </row>
    <row r="17" spans="1:10" x14ac:dyDescent="0.35">
      <c r="A17" s="3">
        <v>15</v>
      </c>
      <c r="B17" s="32" t="s">
        <v>41</v>
      </c>
      <c r="C17" s="32" t="s">
        <v>93</v>
      </c>
      <c r="D17" s="32" t="s">
        <v>92</v>
      </c>
      <c r="E17" s="32" t="s">
        <v>30</v>
      </c>
      <c r="F17" s="32" t="s">
        <v>31</v>
      </c>
      <c r="G17" s="26" t="s">
        <v>11</v>
      </c>
      <c r="H17" s="4" t="s">
        <v>61</v>
      </c>
      <c r="I17" s="5" t="s">
        <v>47</v>
      </c>
      <c r="J17" s="27" t="s">
        <v>90</v>
      </c>
    </row>
    <row r="18" spans="1:10" x14ac:dyDescent="0.35">
      <c r="A18" s="3">
        <v>16</v>
      </c>
      <c r="B18" s="32" t="s">
        <v>41</v>
      </c>
      <c r="C18" s="32" t="s">
        <v>94</v>
      </c>
      <c r="D18" s="32" t="s">
        <v>96</v>
      </c>
      <c r="E18" s="32" t="s">
        <v>34</v>
      </c>
      <c r="F18" s="33" t="s">
        <v>35</v>
      </c>
      <c r="G18" s="38" t="s">
        <v>7</v>
      </c>
      <c r="H18" s="5" t="s">
        <v>47</v>
      </c>
      <c r="I18" s="4" t="s">
        <v>61</v>
      </c>
      <c r="J18" s="27" t="s">
        <v>90</v>
      </c>
    </row>
  </sheetData>
  <sortState ref="A1:J20">
    <sortCondition ref="D4"/>
  </sortState>
  <mergeCells count="9">
    <mergeCell ref="J1:J2"/>
    <mergeCell ref="H1:I1"/>
    <mergeCell ref="A1:A2"/>
    <mergeCell ref="B1:B2"/>
    <mergeCell ref="D1:D2"/>
    <mergeCell ref="E1:E2"/>
    <mergeCell ref="F1:F2"/>
    <mergeCell ref="C1:C2"/>
    <mergeCell ref="G1:G2"/>
  </mergeCells>
  <hyperlinks>
    <hyperlink ref="F17" r:id="rId1"/>
    <hyperlink ref="F12" r:id="rId2"/>
    <hyperlink ref="F18" r:id="rId3"/>
    <hyperlink ref="F16" r:id="rId4"/>
    <hyperlink ref="F4" r:id="rId5"/>
    <hyperlink ref="F3" r:id="rId6"/>
    <hyperlink ref="F15" r:id="rId7"/>
    <hyperlink ref="F9" r:id="rId8"/>
    <hyperlink ref="F6" r:id="rId9"/>
    <hyperlink ref="F10" r:id="rId10"/>
    <hyperlink ref="F5" r:id="rId11"/>
    <hyperlink ref="F11" r:id="rId12"/>
    <hyperlink ref="F7" r:id="rId13"/>
    <hyperlink ref="F8" r:id="rId14"/>
    <hyperlink ref="F14" r:id="rId15"/>
  </hyperlinks>
  <pageMargins left="0.24" right="0.21" top="0.75" bottom="0.75" header="0.3" footer="0.3"/>
  <pageSetup paperSize="9" orientation="landscape" verticalDpi="1200"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7" zoomScale="110" zoomScaleNormal="110" workbookViewId="0">
      <selection activeCell="H12" sqref="H12:H13"/>
    </sheetView>
  </sheetViews>
  <sheetFormatPr defaultColWidth="9" defaultRowHeight="21" x14ac:dyDescent="0.3"/>
  <cols>
    <col min="1" max="1" width="3.33203125" style="47" bestFit="1" customWidth="1"/>
    <col min="2" max="2" width="7.6640625" style="47" bestFit="1" customWidth="1"/>
    <col min="3" max="3" width="5.6640625" style="47" customWidth="1"/>
    <col min="4" max="4" width="18.33203125" style="57" bestFit="1" customWidth="1"/>
    <col min="5" max="5" width="10.33203125" style="57" bestFit="1" customWidth="1"/>
    <col min="6" max="6" width="23.33203125" style="58" bestFit="1" customWidth="1"/>
    <col min="7" max="7" width="11.33203125" style="47" bestFit="1" customWidth="1"/>
    <col min="8" max="8" width="7.109375" style="47" customWidth="1"/>
    <col min="9" max="9" width="7.33203125" style="47" customWidth="1"/>
    <col min="10" max="10" width="8.33203125" style="47" bestFit="1" customWidth="1"/>
    <col min="11" max="11" width="13.33203125" style="47" bestFit="1" customWidth="1"/>
    <col min="12" max="16384" width="9" style="47"/>
  </cols>
  <sheetData>
    <row r="1" spans="1:11" x14ac:dyDescent="0.3">
      <c r="A1" s="169" t="s">
        <v>7</v>
      </c>
      <c r="B1" s="169" t="s">
        <v>0</v>
      </c>
      <c r="C1" s="169" t="s">
        <v>91</v>
      </c>
      <c r="D1" s="169" t="s">
        <v>1</v>
      </c>
      <c r="E1" s="169" t="s">
        <v>2</v>
      </c>
      <c r="F1" s="169" t="s">
        <v>3</v>
      </c>
      <c r="G1" s="169" t="s">
        <v>5</v>
      </c>
      <c r="H1" s="171" t="s">
        <v>6</v>
      </c>
      <c r="I1" s="172"/>
      <c r="J1" s="167" t="s">
        <v>89</v>
      </c>
      <c r="K1" s="167" t="s">
        <v>135</v>
      </c>
    </row>
    <row r="2" spans="1:11" x14ac:dyDescent="0.3">
      <c r="A2" s="173"/>
      <c r="B2" s="173"/>
      <c r="C2" s="170"/>
      <c r="D2" s="170"/>
      <c r="E2" s="173"/>
      <c r="F2" s="173"/>
      <c r="G2" s="170"/>
      <c r="H2" s="21" t="s">
        <v>16</v>
      </c>
      <c r="I2" s="21" t="s">
        <v>17</v>
      </c>
      <c r="J2" s="168"/>
      <c r="K2" s="168"/>
    </row>
    <row r="3" spans="1:11" x14ac:dyDescent="0.4">
      <c r="A3" s="48">
        <v>1</v>
      </c>
      <c r="B3" s="20" t="s">
        <v>46</v>
      </c>
      <c r="C3" s="20" t="s">
        <v>104</v>
      </c>
      <c r="D3" s="49" t="s">
        <v>113</v>
      </c>
      <c r="E3" s="49" t="s">
        <v>44</v>
      </c>
      <c r="F3" s="49" t="s">
        <v>45</v>
      </c>
      <c r="G3" s="50" t="s">
        <v>7</v>
      </c>
      <c r="H3" s="51" t="s">
        <v>61</v>
      </c>
      <c r="I3" s="51" t="s">
        <v>61</v>
      </c>
      <c r="J3" s="20" t="s">
        <v>90</v>
      </c>
      <c r="K3" s="52" t="s">
        <v>110</v>
      </c>
    </row>
    <row r="4" spans="1:11" x14ac:dyDescent="0.3">
      <c r="A4" s="48">
        <v>2</v>
      </c>
      <c r="B4" s="48" t="s">
        <v>4</v>
      </c>
      <c r="C4" s="48" t="s">
        <v>94</v>
      </c>
      <c r="D4" s="53" t="s">
        <v>119</v>
      </c>
      <c r="E4" s="53" t="s">
        <v>26</v>
      </c>
      <c r="F4" s="53" t="s">
        <v>72</v>
      </c>
      <c r="G4" s="48" t="s">
        <v>11</v>
      </c>
      <c r="H4" s="54" t="s">
        <v>47</v>
      </c>
      <c r="I4" s="55" t="s">
        <v>61</v>
      </c>
      <c r="J4" s="20" t="s">
        <v>90</v>
      </c>
      <c r="K4" s="56"/>
    </row>
    <row r="5" spans="1:11" ht="19.5" customHeight="1" x14ac:dyDescent="0.3">
      <c r="A5" s="48">
        <v>3</v>
      </c>
      <c r="B5" s="48" t="s">
        <v>4</v>
      </c>
      <c r="C5" s="48" t="s">
        <v>104</v>
      </c>
      <c r="D5" s="53" t="s">
        <v>120</v>
      </c>
      <c r="E5" s="53" t="s">
        <v>21</v>
      </c>
      <c r="F5" s="56" t="s">
        <v>22</v>
      </c>
      <c r="G5" s="48" t="s">
        <v>11</v>
      </c>
      <c r="H5" s="54" t="s">
        <v>47</v>
      </c>
      <c r="I5" s="55" t="s">
        <v>61</v>
      </c>
      <c r="J5" s="20" t="s">
        <v>90</v>
      </c>
      <c r="K5" s="48"/>
    </row>
    <row r="6" spans="1:11" ht="42" x14ac:dyDescent="0.3">
      <c r="A6" s="48">
        <v>4</v>
      </c>
      <c r="B6" s="48" t="s">
        <v>4</v>
      </c>
      <c r="C6" s="48" t="s">
        <v>223</v>
      </c>
      <c r="D6" s="53" t="s">
        <v>122</v>
      </c>
      <c r="E6" s="53" t="s">
        <v>13</v>
      </c>
      <c r="F6" s="56" t="s">
        <v>12</v>
      </c>
      <c r="G6" s="48" t="s">
        <v>11</v>
      </c>
      <c r="H6" s="54" t="s">
        <v>47</v>
      </c>
      <c r="I6" s="55" t="s">
        <v>61</v>
      </c>
      <c r="J6" s="20" t="s">
        <v>90</v>
      </c>
      <c r="K6" s="48"/>
    </row>
    <row r="7" spans="1:11" x14ac:dyDescent="0.3">
      <c r="A7" s="48">
        <v>5</v>
      </c>
      <c r="B7" s="48" t="s">
        <v>4</v>
      </c>
      <c r="C7" s="48" t="s">
        <v>94</v>
      </c>
      <c r="D7" s="53" t="s">
        <v>121</v>
      </c>
      <c r="E7" s="53" t="s">
        <v>14</v>
      </c>
      <c r="F7" s="56" t="s">
        <v>15</v>
      </c>
      <c r="G7" s="48" t="s">
        <v>11</v>
      </c>
      <c r="H7" s="54" t="s">
        <v>47</v>
      </c>
      <c r="I7" s="55" t="s">
        <v>61</v>
      </c>
      <c r="J7" s="20" t="s">
        <v>90</v>
      </c>
      <c r="K7" s="48"/>
    </row>
    <row r="8" spans="1:11" x14ac:dyDescent="0.3">
      <c r="A8" s="48">
        <v>6</v>
      </c>
      <c r="B8" s="48" t="s">
        <v>4</v>
      </c>
      <c r="C8" s="48" t="s">
        <v>104</v>
      </c>
      <c r="D8" s="53" t="s">
        <v>24</v>
      </c>
      <c r="E8" s="53" t="s">
        <v>23</v>
      </c>
      <c r="F8" s="53" t="s">
        <v>25</v>
      </c>
      <c r="G8" s="48" t="s">
        <v>11</v>
      </c>
      <c r="H8" s="48"/>
      <c r="I8" s="54" t="s">
        <v>47</v>
      </c>
      <c r="J8" s="20" t="s">
        <v>90</v>
      </c>
      <c r="K8" s="48"/>
    </row>
    <row r="9" spans="1:11" x14ac:dyDescent="0.3">
      <c r="A9" s="48">
        <v>7</v>
      </c>
      <c r="B9" s="48" t="s">
        <v>4</v>
      </c>
      <c r="C9" s="48" t="s">
        <v>94</v>
      </c>
      <c r="D9" s="53" t="s">
        <v>118</v>
      </c>
      <c r="E9" s="53" t="s">
        <v>52</v>
      </c>
      <c r="F9" s="56" t="s">
        <v>53</v>
      </c>
      <c r="G9" s="50" t="s">
        <v>7</v>
      </c>
      <c r="H9" s="54" t="s">
        <v>47</v>
      </c>
      <c r="I9" s="55" t="s">
        <v>61</v>
      </c>
      <c r="J9" s="20" t="s">
        <v>90</v>
      </c>
      <c r="K9" s="56"/>
    </row>
    <row r="10" spans="1:11" x14ac:dyDescent="0.3">
      <c r="A10" s="48">
        <v>8</v>
      </c>
      <c r="B10" s="48" t="s">
        <v>4</v>
      </c>
      <c r="C10" s="48" t="s">
        <v>94</v>
      </c>
      <c r="D10" s="53" t="s">
        <v>117</v>
      </c>
      <c r="E10" s="53" t="s">
        <v>13</v>
      </c>
      <c r="F10" s="56" t="s">
        <v>60</v>
      </c>
      <c r="G10" s="48" t="s">
        <v>11</v>
      </c>
      <c r="H10" s="54" t="s">
        <v>47</v>
      </c>
      <c r="I10" s="55" t="s">
        <v>61</v>
      </c>
      <c r="J10" s="20" t="s">
        <v>90</v>
      </c>
      <c r="K10" s="48"/>
    </row>
    <row r="11" spans="1:11" ht="42" x14ac:dyDescent="0.3">
      <c r="A11" s="48">
        <v>9</v>
      </c>
      <c r="B11" s="48" t="s">
        <v>29</v>
      </c>
      <c r="C11" s="48" t="s">
        <v>94</v>
      </c>
      <c r="D11" s="53" t="s">
        <v>114</v>
      </c>
      <c r="E11" s="53" t="s">
        <v>27</v>
      </c>
      <c r="F11" s="56" t="s">
        <v>28</v>
      </c>
      <c r="G11" s="48" t="s">
        <v>11</v>
      </c>
      <c r="H11" s="54" t="s">
        <v>47</v>
      </c>
      <c r="I11" s="55" t="s">
        <v>61</v>
      </c>
      <c r="J11" s="20" t="s">
        <v>90</v>
      </c>
      <c r="K11" s="48"/>
    </row>
    <row r="12" spans="1:11" x14ac:dyDescent="0.3">
      <c r="A12" s="48">
        <v>10</v>
      </c>
      <c r="B12" s="48" t="s">
        <v>83</v>
      </c>
      <c r="C12" s="48" t="s">
        <v>94</v>
      </c>
      <c r="D12" s="52" t="s">
        <v>115</v>
      </c>
      <c r="E12" s="52" t="s">
        <v>87</v>
      </c>
      <c r="F12" s="53" t="s">
        <v>88</v>
      </c>
      <c r="G12" s="48" t="s">
        <v>11</v>
      </c>
      <c r="H12" s="54" t="s">
        <v>47</v>
      </c>
      <c r="I12" s="55" t="s">
        <v>61</v>
      </c>
      <c r="J12" s="20" t="s">
        <v>90</v>
      </c>
      <c r="K12" s="56"/>
    </row>
    <row r="13" spans="1:11" x14ac:dyDescent="0.3">
      <c r="A13" s="48">
        <v>11</v>
      </c>
      <c r="B13" s="48" t="s">
        <v>83</v>
      </c>
      <c r="C13" s="48" t="s">
        <v>94</v>
      </c>
      <c r="D13" s="53" t="s">
        <v>116</v>
      </c>
      <c r="E13" s="53" t="s">
        <v>84</v>
      </c>
      <c r="F13" s="53" t="s">
        <v>85</v>
      </c>
      <c r="G13" s="48" t="s">
        <v>11</v>
      </c>
      <c r="H13" s="54" t="s">
        <v>47</v>
      </c>
      <c r="I13" s="55" t="s">
        <v>61</v>
      </c>
      <c r="J13" s="20" t="s">
        <v>90</v>
      </c>
      <c r="K13" s="48"/>
    </row>
  </sheetData>
  <sortState ref="A5:K15">
    <sortCondition ref="B4"/>
  </sortState>
  <mergeCells count="10">
    <mergeCell ref="K1:K2"/>
    <mergeCell ref="J1:J2"/>
    <mergeCell ref="C1:C2"/>
    <mergeCell ref="H1:I1"/>
    <mergeCell ref="A1:A2"/>
    <mergeCell ref="B1:B2"/>
    <mergeCell ref="D1:D2"/>
    <mergeCell ref="E1:E2"/>
    <mergeCell ref="F1:F2"/>
    <mergeCell ref="G1:G2"/>
  </mergeCells>
  <hyperlinks>
    <hyperlink ref="F6" r:id="rId1"/>
    <hyperlink ref="F7" r:id="rId2"/>
    <hyperlink ref="F5" r:id="rId3"/>
    <hyperlink ref="F8" r:id="rId4"/>
    <hyperlink ref="F4" r:id="rId5"/>
    <hyperlink ref="F11" r:id="rId6"/>
    <hyperlink ref="F3" r:id="rId7"/>
    <hyperlink ref="F9" r:id="rId8"/>
    <hyperlink ref="F10" r:id="rId9"/>
    <hyperlink ref="F13" r:id="rId10"/>
    <hyperlink ref="F12" r:id="rId11"/>
  </hyperlinks>
  <pageMargins left="0.35" right="0.27" top="0.75" bottom="0.75" header="0.3" footer="0.3"/>
  <pageSetup orientation="landscape" verticalDpi="1200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L1" sqref="L1:L1048576"/>
    </sheetView>
  </sheetViews>
  <sheetFormatPr defaultColWidth="9" defaultRowHeight="21" x14ac:dyDescent="0.3"/>
  <cols>
    <col min="1" max="1" width="3.33203125" style="59" bestFit="1" customWidth="1"/>
    <col min="2" max="2" width="10.33203125" style="59" bestFit="1" customWidth="1"/>
    <col min="3" max="3" width="4.33203125" style="59" bestFit="1" customWidth="1"/>
    <col min="4" max="4" width="15.33203125" style="59" bestFit="1" customWidth="1"/>
    <col min="5" max="5" width="14.109375" style="59" bestFit="1" customWidth="1"/>
    <col min="6" max="6" width="24.6640625" style="59" bestFit="1" customWidth="1"/>
    <col min="7" max="7" width="7.6640625" style="59" bestFit="1" customWidth="1"/>
    <col min="8" max="8" width="7.33203125" style="59" customWidth="1"/>
    <col min="9" max="9" width="7.88671875" style="59" customWidth="1"/>
    <col min="10" max="10" width="8.88671875" style="59" bestFit="1" customWidth="1"/>
    <col min="11" max="11" width="24.6640625" style="59" bestFit="1" customWidth="1"/>
    <col min="12" max="12" width="25.33203125" style="59" customWidth="1"/>
    <col min="13" max="24" width="9" style="59"/>
    <col min="25" max="25" width="17.6640625" style="59" bestFit="1" customWidth="1"/>
    <col min="26" max="26" width="16.6640625" style="59" bestFit="1" customWidth="1"/>
    <col min="27" max="16384" width="9" style="59"/>
  </cols>
  <sheetData>
    <row r="1" spans="1:11" x14ac:dyDescent="0.3">
      <c r="A1" s="169" t="s">
        <v>7</v>
      </c>
      <c r="B1" s="169" t="s">
        <v>0</v>
      </c>
      <c r="C1" s="169" t="s">
        <v>91</v>
      </c>
      <c r="D1" s="169" t="s">
        <v>1</v>
      </c>
      <c r="E1" s="169" t="s">
        <v>2</v>
      </c>
      <c r="F1" s="169" t="s">
        <v>3</v>
      </c>
      <c r="G1" s="169" t="s">
        <v>138</v>
      </c>
      <c r="H1" s="171" t="s">
        <v>6</v>
      </c>
      <c r="I1" s="172"/>
      <c r="J1" s="167" t="s">
        <v>89</v>
      </c>
      <c r="K1" s="174" t="s">
        <v>109</v>
      </c>
    </row>
    <row r="2" spans="1:11" x14ac:dyDescent="0.3">
      <c r="A2" s="177"/>
      <c r="B2" s="176"/>
      <c r="C2" s="170"/>
      <c r="D2" s="176"/>
      <c r="E2" s="176"/>
      <c r="F2" s="176"/>
      <c r="G2" s="170"/>
      <c r="H2" s="21" t="s">
        <v>16</v>
      </c>
      <c r="I2" s="21" t="s">
        <v>17</v>
      </c>
      <c r="J2" s="168"/>
      <c r="K2" s="175"/>
    </row>
    <row r="3" spans="1:11" x14ac:dyDescent="0.3">
      <c r="A3" s="48">
        <v>1</v>
      </c>
      <c r="B3" s="6" t="s">
        <v>10</v>
      </c>
      <c r="C3" s="6"/>
      <c r="D3" s="6" t="s">
        <v>139</v>
      </c>
      <c r="E3" s="6" t="s">
        <v>140</v>
      </c>
      <c r="F3" s="6" t="s">
        <v>141</v>
      </c>
      <c r="G3" s="48" t="s">
        <v>11</v>
      </c>
      <c r="H3" s="55" t="s">
        <v>61</v>
      </c>
      <c r="I3" s="54" t="s">
        <v>47</v>
      </c>
      <c r="J3" s="20" t="s">
        <v>90</v>
      </c>
      <c r="K3" s="7" t="s">
        <v>142</v>
      </c>
    </row>
    <row r="4" spans="1:11" x14ac:dyDescent="0.3">
      <c r="A4" s="48">
        <v>2</v>
      </c>
      <c r="B4" s="6" t="s">
        <v>143</v>
      </c>
      <c r="C4" s="6"/>
      <c r="D4" s="6" t="s">
        <v>144</v>
      </c>
      <c r="E4" s="6" t="s">
        <v>145</v>
      </c>
      <c r="F4" s="6" t="s">
        <v>146</v>
      </c>
      <c r="G4" s="48" t="s">
        <v>11</v>
      </c>
      <c r="H4" s="55" t="s">
        <v>61</v>
      </c>
      <c r="I4" s="54" t="s">
        <v>47</v>
      </c>
      <c r="J4" s="20" t="s">
        <v>90</v>
      </c>
      <c r="K4" s="7" t="s">
        <v>142</v>
      </c>
    </row>
    <row r="5" spans="1:11" x14ac:dyDescent="0.3">
      <c r="A5" s="48">
        <v>3</v>
      </c>
      <c r="B5" s="6" t="s">
        <v>219</v>
      </c>
      <c r="C5" s="6"/>
      <c r="D5" s="6" t="s">
        <v>220</v>
      </c>
      <c r="E5" s="6" t="s">
        <v>221</v>
      </c>
      <c r="F5" s="6" t="s">
        <v>222</v>
      </c>
      <c r="G5" s="48" t="s">
        <v>11</v>
      </c>
      <c r="H5" s="55" t="s">
        <v>61</v>
      </c>
      <c r="I5" s="54" t="s">
        <v>47</v>
      </c>
      <c r="J5" s="20" t="s">
        <v>90</v>
      </c>
      <c r="K5" s="7" t="s">
        <v>142</v>
      </c>
    </row>
  </sheetData>
  <mergeCells count="10">
    <mergeCell ref="A1:A2"/>
    <mergeCell ref="B1:B2"/>
    <mergeCell ref="E1:E2"/>
    <mergeCell ref="F1:F2"/>
    <mergeCell ref="J1:J2"/>
    <mergeCell ref="K1:K2"/>
    <mergeCell ref="C1:C2"/>
    <mergeCell ref="G1:G2"/>
    <mergeCell ref="D1:D2"/>
    <mergeCell ref="H1:I1"/>
  </mergeCells>
  <hyperlinks>
    <hyperlink ref="F3" r:id="rId1"/>
    <hyperlink ref="F4" r:id="rId2"/>
  </hyperlinks>
  <pageMargins left="0.52" right="0.54" top="0.75" bottom="0.75" header="0.3" footer="0.3"/>
  <pageSetup paperSize="9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7" sqref="C7"/>
    </sheetView>
  </sheetViews>
  <sheetFormatPr defaultColWidth="9" defaultRowHeight="21" x14ac:dyDescent="0.4"/>
  <cols>
    <col min="1" max="1" width="4.33203125" style="71" bestFit="1" customWidth="1"/>
    <col min="2" max="2" width="11.6640625" style="9" bestFit="1" customWidth="1"/>
    <col min="3" max="3" width="16" style="9" bestFit="1" customWidth="1"/>
    <col min="4" max="4" width="17" style="9" bestFit="1" customWidth="1"/>
    <col min="5" max="5" width="10.33203125" style="9" bestFit="1" customWidth="1"/>
    <col min="6" max="6" width="33.6640625" style="9" customWidth="1"/>
    <col min="7" max="7" width="33.6640625" style="47" customWidth="1"/>
    <col min="8" max="8" width="6.109375" style="47" customWidth="1"/>
    <col min="9" max="9" width="6.6640625" style="9" customWidth="1"/>
    <col min="10" max="10" width="10.6640625" style="9" customWidth="1"/>
    <col min="11" max="16384" width="9" style="9"/>
  </cols>
  <sheetData>
    <row r="1" spans="1:10" x14ac:dyDescent="0.4">
      <c r="A1" s="169" t="s">
        <v>7</v>
      </c>
      <c r="B1" s="169" t="s">
        <v>0</v>
      </c>
      <c r="C1" s="169" t="s">
        <v>91</v>
      </c>
      <c r="D1" s="169" t="s">
        <v>1</v>
      </c>
      <c r="E1" s="169" t="s">
        <v>2</v>
      </c>
      <c r="F1" s="169" t="s">
        <v>3</v>
      </c>
      <c r="G1" s="62" t="s">
        <v>5</v>
      </c>
      <c r="H1" s="171" t="s">
        <v>6</v>
      </c>
      <c r="I1" s="178"/>
      <c r="J1" s="167" t="s">
        <v>89</v>
      </c>
    </row>
    <row r="2" spans="1:10" x14ac:dyDescent="0.4">
      <c r="A2" s="179"/>
      <c r="B2" s="179"/>
      <c r="C2" s="170"/>
      <c r="D2" s="170"/>
      <c r="E2" s="179"/>
      <c r="F2" s="179"/>
      <c r="G2" s="63"/>
      <c r="H2" s="21" t="s">
        <v>16</v>
      </c>
      <c r="I2" s="21" t="s">
        <v>17</v>
      </c>
      <c r="J2" s="168"/>
    </row>
    <row r="3" spans="1:10" x14ac:dyDescent="0.4">
      <c r="A3" s="64">
        <v>1</v>
      </c>
      <c r="B3" s="49" t="s">
        <v>20</v>
      </c>
      <c r="C3" s="49" t="s">
        <v>112</v>
      </c>
      <c r="D3" s="49" t="s">
        <v>134</v>
      </c>
      <c r="E3" s="49" t="s">
        <v>18</v>
      </c>
      <c r="F3" s="65" t="s">
        <v>19</v>
      </c>
      <c r="G3" s="66" t="s">
        <v>11</v>
      </c>
      <c r="H3" s="67" t="s">
        <v>47</v>
      </c>
      <c r="I3" s="68" t="s">
        <v>61</v>
      </c>
      <c r="J3" s="66" t="s">
        <v>90</v>
      </c>
    </row>
    <row r="4" spans="1:10" x14ac:dyDescent="0.4">
      <c r="A4" s="64">
        <v>2</v>
      </c>
      <c r="B4" s="49" t="s">
        <v>20</v>
      </c>
      <c r="C4" s="49" t="s">
        <v>218</v>
      </c>
      <c r="D4" s="49" t="s">
        <v>65</v>
      </c>
      <c r="E4" s="49" t="s">
        <v>66</v>
      </c>
      <c r="F4" s="49" t="s">
        <v>67</v>
      </c>
      <c r="G4" s="66" t="s">
        <v>11</v>
      </c>
      <c r="H4" s="67" t="s">
        <v>47</v>
      </c>
      <c r="I4" s="68" t="s">
        <v>61</v>
      </c>
      <c r="J4" s="66" t="s">
        <v>90</v>
      </c>
    </row>
    <row r="5" spans="1:10" x14ac:dyDescent="0.4">
      <c r="A5" s="64">
        <v>3</v>
      </c>
      <c r="B5" s="49" t="s">
        <v>10</v>
      </c>
      <c r="C5" s="49" t="s">
        <v>112</v>
      </c>
      <c r="D5" s="49" t="s">
        <v>131</v>
      </c>
      <c r="E5" s="49" t="s">
        <v>86</v>
      </c>
      <c r="F5" s="49" t="s">
        <v>71</v>
      </c>
      <c r="G5" s="66" t="s">
        <v>11</v>
      </c>
      <c r="H5" s="68" t="s">
        <v>61</v>
      </c>
      <c r="I5" s="67" t="s">
        <v>47</v>
      </c>
      <c r="J5" s="66" t="s">
        <v>90</v>
      </c>
    </row>
    <row r="6" spans="1:10" x14ac:dyDescent="0.4">
      <c r="A6" s="64">
        <v>4</v>
      </c>
      <c r="B6" s="25" t="s">
        <v>80</v>
      </c>
      <c r="C6" s="49" t="s">
        <v>111</v>
      </c>
      <c r="D6" s="49" t="s">
        <v>133</v>
      </c>
      <c r="E6" s="49" t="s">
        <v>81</v>
      </c>
      <c r="F6" s="49" t="s">
        <v>82</v>
      </c>
      <c r="G6" s="66" t="s">
        <v>11</v>
      </c>
      <c r="H6" s="67" t="s">
        <v>47</v>
      </c>
      <c r="I6" s="68" t="s">
        <v>61</v>
      </c>
      <c r="J6" s="66" t="s">
        <v>90</v>
      </c>
    </row>
    <row r="7" spans="1:10" x14ac:dyDescent="0.4">
      <c r="A7" s="64">
        <v>5</v>
      </c>
      <c r="B7" s="6" t="s">
        <v>9</v>
      </c>
      <c r="C7" s="65" t="s">
        <v>94</v>
      </c>
      <c r="D7" s="65" t="s">
        <v>128</v>
      </c>
      <c r="E7" s="65" t="s">
        <v>56</v>
      </c>
      <c r="F7" s="65" t="s">
        <v>57</v>
      </c>
      <c r="G7" s="66" t="s">
        <v>11</v>
      </c>
      <c r="H7" s="67" t="s">
        <v>47</v>
      </c>
      <c r="I7" s="68" t="s">
        <v>61</v>
      </c>
      <c r="J7" s="66" t="s">
        <v>90</v>
      </c>
    </row>
    <row r="8" spans="1:10" x14ac:dyDescent="0.4">
      <c r="A8" s="64">
        <v>6</v>
      </c>
      <c r="B8" s="6" t="s">
        <v>78</v>
      </c>
      <c r="C8" s="65" t="s">
        <v>111</v>
      </c>
      <c r="D8" s="65" t="s">
        <v>130</v>
      </c>
      <c r="E8" s="65" t="s">
        <v>77</v>
      </c>
      <c r="F8" s="49" t="s">
        <v>79</v>
      </c>
      <c r="G8" s="66" t="s">
        <v>11</v>
      </c>
      <c r="H8" s="67" t="s">
        <v>47</v>
      </c>
      <c r="I8" s="68" t="s">
        <v>61</v>
      </c>
      <c r="J8" s="66" t="s">
        <v>90</v>
      </c>
    </row>
    <row r="9" spans="1:10" x14ac:dyDescent="0.4">
      <c r="A9" s="64">
        <v>7</v>
      </c>
      <c r="B9" s="25" t="s">
        <v>8</v>
      </c>
      <c r="C9" s="49" t="s">
        <v>111</v>
      </c>
      <c r="D9" s="49" t="s">
        <v>132</v>
      </c>
      <c r="E9" s="49" t="s">
        <v>37</v>
      </c>
      <c r="F9" s="49" t="s">
        <v>38</v>
      </c>
      <c r="G9" s="66" t="s">
        <v>11</v>
      </c>
      <c r="H9" s="67" t="s">
        <v>47</v>
      </c>
      <c r="I9" s="68" t="s">
        <v>61</v>
      </c>
      <c r="J9" s="66" t="s">
        <v>90</v>
      </c>
    </row>
    <row r="10" spans="1:10" x14ac:dyDescent="0.4">
      <c r="A10" s="64">
        <v>8</v>
      </c>
      <c r="B10" s="25" t="s">
        <v>169</v>
      </c>
      <c r="C10" s="49" t="s">
        <v>170</v>
      </c>
      <c r="D10" s="49" t="s">
        <v>167</v>
      </c>
      <c r="E10" s="49" t="s">
        <v>168</v>
      </c>
      <c r="F10" s="65" t="s">
        <v>165</v>
      </c>
      <c r="G10" s="66" t="s">
        <v>166</v>
      </c>
      <c r="H10" s="67" t="s">
        <v>47</v>
      </c>
      <c r="I10" s="68" t="s">
        <v>61</v>
      </c>
      <c r="J10" s="66" t="s">
        <v>90</v>
      </c>
    </row>
    <row r="11" spans="1:10" x14ac:dyDescent="0.4">
      <c r="A11" s="69"/>
      <c r="B11" s="70"/>
      <c r="C11" s="70"/>
      <c r="D11" s="70"/>
      <c r="E11" s="70"/>
      <c r="F11" s="49" t="s">
        <v>171</v>
      </c>
      <c r="G11" s="66"/>
      <c r="H11" s="66"/>
      <c r="I11" s="49"/>
      <c r="J11" s="66"/>
    </row>
    <row r="12" spans="1:10" x14ac:dyDescent="0.4">
      <c r="A12" s="120">
        <v>9</v>
      </c>
      <c r="B12" s="121" t="s">
        <v>80</v>
      </c>
      <c r="C12" s="122" t="s">
        <v>164</v>
      </c>
      <c r="D12" s="122" t="s">
        <v>150</v>
      </c>
      <c r="E12" s="122" t="s">
        <v>151</v>
      </c>
      <c r="F12" s="123" t="s">
        <v>149</v>
      </c>
      <c r="G12" s="120" t="s">
        <v>7</v>
      </c>
      <c r="H12" s="124" t="s">
        <v>47</v>
      </c>
      <c r="I12" s="125" t="s">
        <v>61</v>
      </c>
      <c r="J12" s="126" t="s">
        <v>90</v>
      </c>
    </row>
    <row r="13" spans="1:10" x14ac:dyDescent="0.4">
      <c r="A13" s="120">
        <v>10</v>
      </c>
      <c r="B13" s="122" t="s">
        <v>152</v>
      </c>
      <c r="C13" s="122" t="s">
        <v>104</v>
      </c>
      <c r="D13" s="122" t="s">
        <v>153</v>
      </c>
      <c r="E13" s="122" t="s">
        <v>154</v>
      </c>
      <c r="F13" s="123" t="s">
        <v>155</v>
      </c>
      <c r="G13" s="120" t="s">
        <v>7</v>
      </c>
      <c r="H13" s="124" t="s">
        <v>47</v>
      </c>
      <c r="I13" s="125" t="s">
        <v>61</v>
      </c>
      <c r="J13" s="126" t="s">
        <v>90</v>
      </c>
    </row>
  </sheetData>
  <sortState ref="A5:J14">
    <sortCondition ref="B4"/>
  </sortState>
  <mergeCells count="8">
    <mergeCell ref="J1:J2"/>
    <mergeCell ref="C1:C2"/>
    <mergeCell ref="H1:I1"/>
    <mergeCell ref="A1:A2"/>
    <mergeCell ref="B1:B2"/>
    <mergeCell ref="D1:D2"/>
    <mergeCell ref="E1:E2"/>
    <mergeCell ref="F1:F2"/>
  </mergeCells>
  <hyperlinks>
    <hyperlink ref="F5" r:id="rId1"/>
    <hyperlink ref="F3" r:id="rId2"/>
    <hyperlink ref="F9" r:id="rId3"/>
    <hyperlink ref="F7" r:id="rId4"/>
    <hyperlink ref="F4" r:id="rId5"/>
    <hyperlink ref="F8" r:id="rId6"/>
    <hyperlink ref="F6" r:id="rId7"/>
    <hyperlink ref="F10" r:id="rId8"/>
  </hyperlinks>
  <pageMargins left="0.28999999999999998" right="0.7" top="0.75" bottom="0.75" header="0.3" footer="0.3"/>
  <pageSetup orientation="landscape" verticalDpi="1200"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J9" sqref="J9"/>
    </sheetView>
  </sheetViews>
  <sheetFormatPr defaultRowHeight="14.4" x14ac:dyDescent="0.3"/>
  <cols>
    <col min="1" max="1" width="3.33203125" customWidth="1"/>
    <col min="2" max="2" width="15.6640625" bestFit="1" customWidth="1"/>
    <col min="3" max="3" width="13.33203125" bestFit="1" customWidth="1"/>
    <col min="4" max="4" width="15.109375" bestFit="1" customWidth="1"/>
    <col min="5" max="5" width="7.6640625" bestFit="1" customWidth="1"/>
    <col min="6" max="6" width="13.6640625" bestFit="1" customWidth="1"/>
    <col min="7" max="7" width="27.6640625" bestFit="1" customWidth="1"/>
  </cols>
  <sheetData>
    <row r="1" spans="1:7" ht="21" x14ac:dyDescent="0.3">
      <c r="A1" s="169" t="s">
        <v>7</v>
      </c>
      <c r="B1" s="169" t="s">
        <v>0</v>
      </c>
      <c r="C1" s="169" t="s">
        <v>91</v>
      </c>
      <c r="D1" s="169" t="s">
        <v>1</v>
      </c>
      <c r="E1" s="78" t="s">
        <v>224</v>
      </c>
      <c r="F1" s="169" t="s">
        <v>2</v>
      </c>
      <c r="G1" s="169" t="s">
        <v>3</v>
      </c>
    </row>
    <row r="2" spans="1:7" ht="21" x14ac:dyDescent="0.3">
      <c r="A2" s="180"/>
      <c r="B2" s="180"/>
      <c r="C2" s="180"/>
      <c r="D2" s="180"/>
      <c r="E2" s="21" t="s">
        <v>1</v>
      </c>
      <c r="F2" s="180"/>
      <c r="G2" s="180"/>
    </row>
    <row r="3" spans="1:7" s="76" customFormat="1" ht="21.75" customHeight="1" x14ac:dyDescent="0.3">
      <c r="A3" s="74">
        <v>1</v>
      </c>
      <c r="B3" s="75" t="s">
        <v>227</v>
      </c>
      <c r="C3" s="75" t="s">
        <v>228</v>
      </c>
      <c r="D3" s="75" t="s">
        <v>229</v>
      </c>
      <c r="E3" s="74"/>
      <c r="F3" s="75" t="s">
        <v>230</v>
      </c>
      <c r="G3" s="75" t="s">
        <v>231</v>
      </c>
    </row>
    <row r="4" spans="1:7" s="76" customFormat="1" ht="21" x14ac:dyDescent="0.3">
      <c r="A4" s="74">
        <v>2</v>
      </c>
      <c r="B4" s="75" t="s">
        <v>232</v>
      </c>
      <c r="C4" s="75" t="s">
        <v>233</v>
      </c>
      <c r="D4" s="75" t="s">
        <v>234</v>
      </c>
      <c r="E4" s="74"/>
      <c r="F4" s="75" t="s">
        <v>235</v>
      </c>
      <c r="G4" s="75" t="s">
        <v>236</v>
      </c>
    </row>
    <row r="5" spans="1:7" s="76" customFormat="1" ht="21" x14ac:dyDescent="0.3">
      <c r="A5" s="74">
        <v>3</v>
      </c>
      <c r="B5" s="75" t="s">
        <v>4</v>
      </c>
      <c r="C5" s="75" t="s">
        <v>94</v>
      </c>
      <c r="D5" s="75" t="s">
        <v>237</v>
      </c>
      <c r="E5" s="74"/>
      <c r="F5" s="75" t="s">
        <v>238</v>
      </c>
      <c r="G5" s="75" t="s">
        <v>239</v>
      </c>
    </row>
    <row r="6" spans="1:7" s="76" customFormat="1" ht="21" x14ac:dyDescent="0.3">
      <c r="A6" s="127">
        <v>4</v>
      </c>
      <c r="B6" s="128" t="s">
        <v>240</v>
      </c>
      <c r="C6" s="128" t="s">
        <v>233</v>
      </c>
      <c r="D6" s="128" t="s">
        <v>241</v>
      </c>
      <c r="E6" s="127"/>
      <c r="F6" s="128" t="s">
        <v>242</v>
      </c>
      <c r="G6" s="128" t="s">
        <v>243</v>
      </c>
    </row>
    <row r="7" spans="1:7" s="76" customFormat="1" ht="21" x14ac:dyDescent="0.3">
      <c r="A7" s="74">
        <v>5</v>
      </c>
      <c r="B7" s="75" t="s">
        <v>8</v>
      </c>
      <c r="C7" s="75" t="s">
        <v>233</v>
      </c>
      <c r="D7" s="75" t="s">
        <v>245</v>
      </c>
      <c r="E7" s="74" t="s">
        <v>246</v>
      </c>
      <c r="F7" s="75" t="s">
        <v>247</v>
      </c>
      <c r="G7" s="75" t="s">
        <v>248</v>
      </c>
    </row>
    <row r="8" spans="1:7" s="76" customFormat="1" ht="21" x14ac:dyDescent="0.3">
      <c r="A8" s="127">
        <v>6</v>
      </c>
      <c r="B8" s="128" t="s">
        <v>249</v>
      </c>
      <c r="C8" s="128" t="s">
        <v>233</v>
      </c>
      <c r="D8" s="128" t="s">
        <v>250</v>
      </c>
      <c r="E8" s="127" t="s">
        <v>251</v>
      </c>
      <c r="F8" s="128" t="s">
        <v>252</v>
      </c>
      <c r="G8" s="128" t="s">
        <v>253</v>
      </c>
    </row>
    <row r="9" spans="1:7" s="76" customFormat="1" ht="18.75" customHeight="1" x14ac:dyDescent="0.4">
      <c r="A9" s="74">
        <v>7</v>
      </c>
      <c r="B9" s="75" t="s">
        <v>41</v>
      </c>
      <c r="C9" s="75" t="s">
        <v>228</v>
      </c>
      <c r="D9" s="75" t="s">
        <v>254</v>
      </c>
      <c r="E9" s="77"/>
      <c r="F9" s="75" t="s">
        <v>255</v>
      </c>
      <c r="G9" s="75" t="s">
        <v>256</v>
      </c>
    </row>
    <row r="11" spans="1:7" ht="21" x14ac:dyDescent="0.3">
      <c r="B11" s="129" t="s">
        <v>258</v>
      </c>
    </row>
  </sheetData>
  <mergeCells count="6">
    <mergeCell ref="G1:G2"/>
    <mergeCell ref="A1:A2"/>
    <mergeCell ref="B1:B2"/>
    <mergeCell ref="C1:C2"/>
    <mergeCell ref="D1:D2"/>
    <mergeCell ref="F1:F2"/>
  </mergeCells>
  <hyperlinks>
    <hyperlink ref="G5" r:id="rId1"/>
    <hyperlink ref="G8" r:id="rId2"/>
    <hyperlink ref="G9" r:id="rId3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70" zoomScaleNormal="70" workbookViewId="0">
      <selection activeCell="G25" sqref="G25"/>
    </sheetView>
  </sheetViews>
  <sheetFormatPr defaultRowHeight="15.6" x14ac:dyDescent="0.3"/>
  <cols>
    <col min="1" max="1" width="3.33203125" style="1" bestFit="1" customWidth="1"/>
    <col min="2" max="2" width="8.6640625" style="2" bestFit="1" customWidth="1"/>
    <col min="3" max="3" width="11.109375" style="2" bestFit="1" customWidth="1"/>
    <col min="4" max="4" width="8.6640625" style="2" bestFit="1" customWidth="1"/>
    <col min="5" max="5" width="14.109375" style="2" bestFit="1" customWidth="1"/>
    <col min="6" max="6" width="53.88671875" bestFit="1" customWidth="1"/>
    <col min="7" max="7" width="12.77734375" bestFit="1" customWidth="1"/>
  </cols>
  <sheetData>
    <row r="1" spans="1:9" ht="14.25" customHeight="1" x14ac:dyDescent="0.3">
      <c r="A1" s="174" t="s">
        <v>7</v>
      </c>
      <c r="B1" s="174" t="s">
        <v>0</v>
      </c>
      <c r="C1" s="174" t="s">
        <v>91</v>
      </c>
      <c r="D1" s="174" t="s">
        <v>1</v>
      </c>
      <c r="E1" s="174" t="s">
        <v>2</v>
      </c>
      <c r="F1" s="181"/>
      <c r="G1" s="142"/>
    </row>
    <row r="2" spans="1:9" ht="15.75" customHeight="1" x14ac:dyDescent="0.3">
      <c r="A2" s="183"/>
      <c r="B2" s="183"/>
      <c r="C2" s="175"/>
      <c r="D2" s="183"/>
      <c r="E2" s="183"/>
      <c r="F2" s="182"/>
      <c r="G2" s="73" t="s">
        <v>334</v>
      </c>
    </row>
    <row r="3" spans="1:9" ht="21" customHeight="1" x14ac:dyDescent="0.4">
      <c r="A3" s="20">
        <v>1</v>
      </c>
      <c r="B3" s="49" t="s">
        <v>261</v>
      </c>
      <c r="C3" s="49" t="s">
        <v>262</v>
      </c>
      <c r="D3" s="49" t="s">
        <v>263</v>
      </c>
      <c r="E3" s="49" t="s">
        <v>264</v>
      </c>
      <c r="F3" s="53" t="s">
        <v>324</v>
      </c>
      <c r="G3" s="53" t="s">
        <v>354</v>
      </c>
    </row>
    <row r="4" spans="1:9" ht="21" x14ac:dyDescent="0.4">
      <c r="A4" s="48">
        <v>2</v>
      </c>
      <c r="B4" s="49" t="s">
        <v>261</v>
      </c>
      <c r="C4" s="49" t="s">
        <v>262</v>
      </c>
      <c r="D4" s="49" t="s">
        <v>265</v>
      </c>
      <c r="E4" s="49" t="s">
        <v>266</v>
      </c>
      <c r="F4" s="53" t="s">
        <v>324</v>
      </c>
      <c r="G4" s="53" t="s">
        <v>355</v>
      </c>
    </row>
    <row r="5" spans="1:9" ht="21" customHeight="1" x14ac:dyDescent="0.4">
      <c r="A5" s="20">
        <v>3</v>
      </c>
      <c r="B5" s="49" t="s">
        <v>261</v>
      </c>
      <c r="C5" s="49" t="s">
        <v>267</v>
      </c>
      <c r="D5" s="49" t="s">
        <v>268</v>
      </c>
      <c r="E5" s="49" t="s">
        <v>269</v>
      </c>
      <c r="F5" s="53" t="s">
        <v>324</v>
      </c>
      <c r="G5" s="53" t="s">
        <v>346</v>
      </c>
      <c r="I5" s="53"/>
    </row>
    <row r="6" spans="1:9" ht="21" x14ac:dyDescent="0.4">
      <c r="A6" s="48">
        <v>4</v>
      </c>
      <c r="B6" s="49" t="s">
        <v>261</v>
      </c>
      <c r="C6" s="7" t="s">
        <v>270</v>
      </c>
      <c r="D6" s="7" t="s">
        <v>271</v>
      </c>
      <c r="E6" s="7" t="s">
        <v>272</v>
      </c>
      <c r="F6" s="53" t="s">
        <v>324</v>
      </c>
      <c r="G6" s="53" t="s">
        <v>363</v>
      </c>
    </row>
    <row r="7" spans="1:9" ht="21" x14ac:dyDescent="0.4">
      <c r="A7" s="20">
        <v>5</v>
      </c>
      <c r="B7" s="49" t="s">
        <v>261</v>
      </c>
      <c r="C7" s="6" t="s">
        <v>273</v>
      </c>
      <c r="D7" s="6" t="s">
        <v>274</v>
      </c>
      <c r="E7" s="6" t="s">
        <v>275</v>
      </c>
      <c r="F7" s="53" t="s">
        <v>324</v>
      </c>
      <c r="G7" s="53" t="s">
        <v>347</v>
      </c>
    </row>
    <row r="8" spans="1:9" ht="21" customHeight="1" x14ac:dyDescent="0.4">
      <c r="A8" s="48">
        <v>6</v>
      </c>
      <c r="B8" s="49" t="s">
        <v>261</v>
      </c>
      <c r="C8" s="6" t="s">
        <v>276</v>
      </c>
      <c r="D8" s="6" t="s">
        <v>277</v>
      </c>
      <c r="E8" s="6" t="s">
        <v>278</v>
      </c>
      <c r="F8" s="53" t="s">
        <v>324</v>
      </c>
      <c r="G8" s="53" t="s">
        <v>348</v>
      </c>
    </row>
    <row r="9" spans="1:9" ht="21" x14ac:dyDescent="0.4">
      <c r="A9" s="20">
        <v>7</v>
      </c>
      <c r="B9" s="49" t="s">
        <v>261</v>
      </c>
      <c r="C9" s="6" t="s">
        <v>276</v>
      </c>
      <c r="D9" s="6" t="s">
        <v>279</v>
      </c>
      <c r="E9" s="6" t="s">
        <v>280</v>
      </c>
      <c r="F9" s="53" t="s">
        <v>324</v>
      </c>
      <c r="G9" s="53" t="s">
        <v>349</v>
      </c>
    </row>
    <row r="10" spans="1:9" ht="21" customHeight="1" x14ac:dyDescent="0.4">
      <c r="A10" s="20">
        <v>8</v>
      </c>
      <c r="B10" s="49" t="s">
        <v>261</v>
      </c>
      <c r="C10" s="6" t="s">
        <v>276</v>
      </c>
      <c r="D10" s="6" t="s">
        <v>281</v>
      </c>
      <c r="E10" s="6" t="s">
        <v>282</v>
      </c>
      <c r="F10" s="53" t="s">
        <v>324</v>
      </c>
      <c r="G10" s="53" t="s">
        <v>350</v>
      </c>
    </row>
    <row r="11" spans="1:9" ht="21" x14ac:dyDescent="0.4">
      <c r="A11" s="48">
        <v>9</v>
      </c>
      <c r="B11" s="49" t="s">
        <v>261</v>
      </c>
      <c r="C11" s="6" t="s">
        <v>267</v>
      </c>
      <c r="D11" s="6" t="s">
        <v>315</v>
      </c>
      <c r="E11" s="53" t="s">
        <v>316</v>
      </c>
      <c r="F11" s="53" t="s">
        <v>325</v>
      </c>
      <c r="G11" s="53" t="s">
        <v>344</v>
      </c>
    </row>
    <row r="12" spans="1:9" ht="21" x14ac:dyDescent="0.4">
      <c r="A12" s="20">
        <v>10</v>
      </c>
      <c r="B12" s="49" t="s">
        <v>261</v>
      </c>
      <c r="C12" s="6" t="s">
        <v>320</v>
      </c>
      <c r="D12" s="53" t="s">
        <v>321</v>
      </c>
      <c r="E12" s="6" t="s">
        <v>322</v>
      </c>
      <c r="F12" s="53" t="s">
        <v>323</v>
      </c>
      <c r="G12" s="53" t="s">
        <v>342</v>
      </c>
    </row>
    <row r="13" spans="1:9" ht="21" x14ac:dyDescent="0.4">
      <c r="A13" s="20">
        <v>11</v>
      </c>
      <c r="B13" s="49" t="s">
        <v>261</v>
      </c>
      <c r="C13" s="6" t="s">
        <v>270</v>
      </c>
      <c r="D13" s="6" t="s">
        <v>308</v>
      </c>
      <c r="E13" s="6" t="s">
        <v>309</v>
      </c>
      <c r="F13" s="53" t="s">
        <v>323</v>
      </c>
      <c r="G13" s="53" t="s">
        <v>351</v>
      </c>
    </row>
    <row r="14" spans="1:9" ht="21" x14ac:dyDescent="0.4">
      <c r="A14" s="48">
        <v>12</v>
      </c>
      <c r="B14" s="49" t="s">
        <v>261</v>
      </c>
      <c r="C14" s="6" t="s">
        <v>270</v>
      </c>
      <c r="D14" s="6" t="s">
        <v>311</v>
      </c>
      <c r="E14" s="53" t="s">
        <v>312</v>
      </c>
      <c r="F14" s="53" t="s">
        <v>327</v>
      </c>
      <c r="G14" s="53" t="s">
        <v>353</v>
      </c>
    </row>
    <row r="15" spans="1:9" ht="21" x14ac:dyDescent="0.4">
      <c r="A15" s="20">
        <v>13</v>
      </c>
      <c r="B15" s="49" t="s">
        <v>261</v>
      </c>
      <c r="C15" s="6" t="s">
        <v>262</v>
      </c>
      <c r="D15" s="6" t="s">
        <v>310</v>
      </c>
      <c r="E15" s="6" t="s">
        <v>335</v>
      </c>
      <c r="F15" s="53" t="s">
        <v>326</v>
      </c>
      <c r="G15" s="53" t="s">
        <v>352</v>
      </c>
      <c r="I15" s="53"/>
    </row>
    <row r="16" spans="1:9" ht="21" x14ac:dyDescent="0.4">
      <c r="A16" s="20">
        <v>14</v>
      </c>
      <c r="B16" s="49" t="s">
        <v>261</v>
      </c>
      <c r="C16" s="6" t="s">
        <v>267</v>
      </c>
      <c r="D16" s="6" t="s">
        <v>313</v>
      </c>
      <c r="E16" s="53" t="s">
        <v>314</v>
      </c>
      <c r="F16" s="100" t="s">
        <v>333</v>
      </c>
      <c r="G16" s="53" t="s">
        <v>345</v>
      </c>
    </row>
    <row r="17" spans="1:7" ht="21" x14ac:dyDescent="0.3">
      <c r="A17" s="20">
        <v>15</v>
      </c>
      <c r="B17" s="53" t="s">
        <v>261</v>
      </c>
      <c r="C17" s="53" t="s">
        <v>276</v>
      </c>
      <c r="D17" s="53" t="s">
        <v>358</v>
      </c>
      <c r="E17" s="53" t="s">
        <v>359</v>
      </c>
      <c r="F17" s="53" t="s">
        <v>360</v>
      </c>
      <c r="G17" s="144" t="s">
        <v>366</v>
      </c>
    </row>
    <row r="18" spans="1:7" ht="21" x14ac:dyDescent="0.4">
      <c r="A18" s="48">
        <v>16</v>
      </c>
      <c r="B18" s="49" t="s">
        <v>261</v>
      </c>
      <c r="C18" s="53" t="s">
        <v>356</v>
      </c>
      <c r="D18" s="53" t="s">
        <v>357</v>
      </c>
      <c r="E18" s="53" t="s">
        <v>361</v>
      </c>
      <c r="F18" s="53" t="s">
        <v>362</v>
      </c>
      <c r="G18" s="145"/>
    </row>
    <row r="19" spans="1:7" ht="21" x14ac:dyDescent="0.3">
      <c r="A19" s="20">
        <v>17</v>
      </c>
      <c r="B19" s="6" t="s">
        <v>261</v>
      </c>
      <c r="C19" s="6" t="s">
        <v>262</v>
      </c>
      <c r="D19" s="6" t="s">
        <v>364</v>
      </c>
      <c r="E19" s="6"/>
      <c r="F19" s="6" t="s">
        <v>365</v>
      </c>
      <c r="G19" s="146" t="s">
        <v>367</v>
      </c>
    </row>
    <row r="20" spans="1:7" ht="21" x14ac:dyDescent="0.4">
      <c r="A20" s="20">
        <v>18</v>
      </c>
      <c r="B20" s="49" t="s">
        <v>261</v>
      </c>
      <c r="C20" s="6" t="s">
        <v>317</v>
      </c>
      <c r="D20" s="6" t="s">
        <v>318</v>
      </c>
      <c r="E20" s="53" t="s">
        <v>319</v>
      </c>
      <c r="F20" s="53" t="s">
        <v>332</v>
      </c>
      <c r="G20" s="146"/>
    </row>
    <row r="21" spans="1:7" ht="21" x14ac:dyDescent="0.4">
      <c r="A21" s="20">
        <v>19</v>
      </c>
      <c r="B21" s="49" t="s">
        <v>261</v>
      </c>
      <c r="C21" s="6" t="s">
        <v>276</v>
      </c>
      <c r="D21" s="6" t="s">
        <v>307</v>
      </c>
      <c r="E21" s="6" t="s">
        <v>306</v>
      </c>
      <c r="F21" s="53" t="s">
        <v>328</v>
      </c>
      <c r="G21" s="146" t="s">
        <v>343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34" workbookViewId="0">
      <selection activeCell="B7" sqref="B7"/>
    </sheetView>
  </sheetViews>
  <sheetFormatPr defaultRowHeight="14.4" x14ac:dyDescent="0.3"/>
  <cols>
    <col min="1" max="1" width="43.88671875" bestFit="1" customWidth="1"/>
  </cols>
  <sheetData>
    <row r="1" spans="1:1" ht="21" x14ac:dyDescent="0.3">
      <c r="A1" s="6" t="s">
        <v>185</v>
      </c>
    </row>
    <row r="2" spans="1:1" ht="21" x14ac:dyDescent="0.3">
      <c r="A2" s="6" t="s">
        <v>186</v>
      </c>
    </row>
    <row r="3" spans="1:1" ht="21" x14ac:dyDescent="0.3">
      <c r="A3" s="6" t="s">
        <v>189</v>
      </c>
    </row>
    <row r="4" spans="1:1" ht="21" x14ac:dyDescent="0.3">
      <c r="A4" s="6" t="s">
        <v>207</v>
      </c>
    </row>
    <row r="5" spans="1:1" ht="21" x14ac:dyDescent="0.3">
      <c r="A5" s="6" t="s">
        <v>175</v>
      </c>
    </row>
    <row r="6" spans="1:1" ht="21" x14ac:dyDescent="0.3">
      <c r="A6" s="7" t="s">
        <v>194</v>
      </c>
    </row>
    <row r="7" spans="1:1" ht="21" x14ac:dyDescent="0.3">
      <c r="A7" s="7" t="s">
        <v>184</v>
      </c>
    </row>
    <row r="8" spans="1:1" ht="21" x14ac:dyDescent="0.3">
      <c r="A8" s="7" t="s">
        <v>214</v>
      </c>
    </row>
    <row r="9" spans="1:1" ht="21" x14ac:dyDescent="0.3">
      <c r="A9" s="6" t="s">
        <v>217</v>
      </c>
    </row>
    <row r="10" spans="1:1" ht="21" x14ac:dyDescent="0.3">
      <c r="A10" s="6" t="s">
        <v>181</v>
      </c>
    </row>
    <row r="11" spans="1:1" ht="21" x14ac:dyDescent="0.3">
      <c r="A11" s="7" t="s">
        <v>210</v>
      </c>
    </row>
    <row r="12" spans="1:1" ht="21" x14ac:dyDescent="0.3">
      <c r="A12" s="6" t="s">
        <v>216</v>
      </c>
    </row>
    <row r="13" spans="1:1" ht="21" x14ac:dyDescent="0.3">
      <c r="A13" s="7" t="s">
        <v>213</v>
      </c>
    </row>
    <row r="14" spans="1:1" ht="21" x14ac:dyDescent="0.3">
      <c r="A14" s="6" t="s">
        <v>192</v>
      </c>
    </row>
    <row r="15" spans="1:1" ht="21" x14ac:dyDescent="0.3">
      <c r="A15" s="7" t="s">
        <v>199</v>
      </c>
    </row>
    <row r="16" spans="1:1" ht="21" x14ac:dyDescent="0.3">
      <c r="A16" s="7" t="s">
        <v>200</v>
      </c>
    </row>
    <row r="17" spans="1:1" ht="21" x14ac:dyDescent="0.3">
      <c r="A17" s="6" t="s">
        <v>187</v>
      </c>
    </row>
    <row r="18" spans="1:1" ht="21" x14ac:dyDescent="0.3">
      <c r="A18" s="6" t="s">
        <v>209</v>
      </c>
    </row>
    <row r="19" spans="1:1" ht="21" x14ac:dyDescent="0.3">
      <c r="A19" s="7" t="s">
        <v>188</v>
      </c>
    </row>
    <row r="20" spans="1:1" ht="21" x14ac:dyDescent="0.3">
      <c r="A20" s="6" t="s">
        <v>196</v>
      </c>
    </row>
    <row r="21" spans="1:1" ht="21" x14ac:dyDescent="0.3">
      <c r="A21" s="7" t="s">
        <v>183</v>
      </c>
    </row>
    <row r="22" spans="1:1" ht="21" x14ac:dyDescent="0.3">
      <c r="A22" s="6" t="s">
        <v>193</v>
      </c>
    </row>
    <row r="23" spans="1:1" ht="21" x14ac:dyDescent="0.3">
      <c r="A23" s="7" t="s">
        <v>208</v>
      </c>
    </row>
    <row r="24" spans="1:1" ht="21" x14ac:dyDescent="0.3">
      <c r="A24" s="7" t="s">
        <v>179</v>
      </c>
    </row>
    <row r="25" spans="1:1" ht="21" x14ac:dyDescent="0.3">
      <c r="A25" s="6" t="s">
        <v>177</v>
      </c>
    </row>
    <row r="26" spans="1:1" ht="21" x14ac:dyDescent="0.3">
      <c r="A26" s="6" t="s">
        <v>195</v>
      </c>
    </row>
    <row r="27" spans="1:1" ht="21" x14ac:dyDescent="0.3">
      <c r="A27" s="7" t="s">
        <v>182</v>
      </c>
    </row>
    <row r="28" spans="1:1" ht="21" x14ac:dyDescent="0.3">
      <c r="A28" s="6" t="s">
        <v>212</v>
      </c>
    </row>
    <row r="29" spans="1:1" ht="21" x14ac:dyDescent="0.3">
      <c r="A29" s="7" t="s">
        <v>172</v>
      </c>
    </row>
    <row r="30" spans="1:1" ht="21" x14ac:dyDescent="0.3">
      <c r="A30" s="6" t="s">
        <v>191</v>
      </c>
    </row>
    <row r="31" spans="1:1" ht="21" x14ac:dyDescent="0.3">
      <c r="A31" s="7" t="s">
        <v>190</v>
      </c>
    </row>
    <row r="32" spans="1:1" ht="21" x14ac:dyDescent="0.3">
      <c r="A32" s="7" t="s">
        <v>176</v>
      </c>
    </row>
    <row r="33" spans="1:3" ht="21" x14ac:dyDescent="0.3">
      <c r="A33" s="6" t="s">
        <v>201</v>
      </c>
    </row>
    <row r="34" spans="1:3" ht="21" x14ac:dyDescent="0.3">
      <c r="A34" s="6" t="s">
        <v>180</v>
      </c>
    </row>
    <row r="35" spans="1:3" ht="21" x14ac:dyDescent="0.3">
      <c r="A35" s="7" t="s">
        <v>211</v>
      </c>
    </row>
    <row r="36" spans="1:3" ht="21" x14ac:dyDescent="0.3">
      <c r="A36" s="6" t="s">
        <v>215</v>
      </c>
    </row>
    <row r="37" spans="1:3" ht="21" x14ac:dyDescent="0.3">
      <c r="A37" s="7" t="s">
        <v>173</v>
      </c>
    </row>
    <row r="38" spans="1:3" ht="21" x14ac:dyDescent="0.3">
      <c r="A38" s="6" t="s">
        <v>174</v>
      </c>
    </row>
    <row r="39" spans="1:3" ht="21" x14ac:dyDescent="0.3">
      <c r="A39" s="7" t="s">
        <v>197</v>
      </c>
    </row>
    <row r="40" spans="1:3" ht="21" x14ac:dyDescent="0.3">
      <c r="A40" s="7" t="s">
        <v>198</v>
      </c>
    </row>
    <row r="41" spans="1:3" ht="21" x14ac:dyDescent="0.3">
      <c r="A41" s="6" t="s">
        <v>178</v>
      </c>
    </row>
    <row r="46" spans="1:3" ht="21" x14ac:dyDescent="0.3">
      <c r="C46" s="53"/>
    </row>
  </sheetData>
  <sortState ref="A1:A44">
    <sortCondition ref="A1"/>
  </sortState>
  <hyperlinks>
    <hyperlink ref="A2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Presentation</vt:lpstr>
      <vt:lpstr>Food</vt:lpstr>
      <vt:lpstr>List_Food</vt:lpstr>
      <vt:lpstr>Thai</vt:lpstr>
      <vt:lpstr>Asia</vt:lpstr>
      <vt:lpstr>the Mentored Jacob Fellows</vt:lpstr>
      <vt:lpstr>EU_UK_Africa_Other</vt:lpstr>
      <vt:lpstr>Keynotes</vt:lpstr>
      <vt:lpstr> Committee+EDIT</vt:lpstr>
      <vt:lpstr>Email -Updated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Master</cp:lastModifiedBy>
  <cp:lastPrinted>2017-02-03T05:38:13Z</cp:lastPrinted>
  <dcterms:created xsi:type="dcterms:W3CDTF">2016-09-16T09:20:09Z</dcterms:created>
  <dcterms:modified xsi:type="dcterms:W3CDTF">2017-02-20T13:25:06Z</dcterms:modified>
</cp:coreProperties>
</file>